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200" yWindow="2400" windowWidth="29040" windowHeight="1644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IA!$A$1:$I$129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<sst xmlns="http://schemas.openxmlformats.org/spreadsheetml/2006/main" count="691" uniqueCount="569">
  <si>
    <t>/forskning/nettverk/</t>
  </si>
  <si>
    <t>/forskning/nettverk/&lt;nettverk1&gt;/</t>
  </si>
  <si>
    <t>Undergruppe 1</t>
  </si>
  <si>
    <t>/forskning/grupper/&lt;gruppe1&gt;/&lt;undergruppe1&gt;/</t>
  </si>
  <si>
    <t>Forskergruppemappe</t>
  </si>
  <si>
    <t>Undergruppe N</t>
  </si>
  <si>
    <t>1.4.1.7</t>
    <phoneticPr fontId="4" type="noConversion"/>
  </si>
  <si>
    <t>1.4.1.8</t>
    <phoneticPr fontId="4" type="noConversion"/>
  </si>
  <si>
    <t>1.4.2</t>
    <phoneticPr fontId="4" type="noConversion"/>
  </si>
  <si>
    <t>/forskning/grupper/&lt;gruppe1&gt;/&lt;undergruppeN&gt;/</t>
    <phoneticPr fontId="4" type="noConversion"/>
  </si>
  <si>
    <t>Forskningssentre</t>
    <phoneticPr fontId="4" type="noConversion"/>
  </si>
  <si>
    <t>/forskning/sentre/</t>
    <phoneticPr fontId="4" type="noConversion"/>
  </si>
  <si>
    <t>Research centres</t>
    <phoneticPr fontId="4" type="noConversion"/>
  </si>
  <si>
    <t>/research/centres/</t>
    <phoneticPr fontId="4" type="noConversion"/>
  </si>
  <si>
    <t>1.9</t>
    <phoneticPr fontId="4" type="noConversion"/>
  </si>
  <si>
    <t>Se fak-mal for struktur</t>
    <phoneticPr fontId="4" type="noConversion"/>
  </si>
  <si>
    <t>"Teknisk/administrativt" på MN/MED</t>
  </si>
  <si>
    <t xml:space="preserve">Research networks </t>
    <phoneticPr fontId="4" type="noConversion"/>
  </si>
  <si>
    <t>/research/networks/</t>
    <phoneticPr fontId="4" type="noConversion"/>
  </si>
  <si>
    <t>/tjenester/publikum/</t>
  </si>
  <si>
    <t>4.4.1</t>
  </si>
  <si>
    <t>Årsenheter</t>
    <phoneticPr fontId="4" type="noConversion"/>
  </si>
  <si>
    <t>/studier/programmer/arsenheter/</t>
    <phoneticPr fontId="4" type="noConversion"/>
  </si>
  <si>
    <t>2.2</t>
  </si>
  <si>
    <t>Emner</t>
  </si>
  <si>
    <t>Emnegrupper</t>
    <phoneticPr fontId="4" type="noConversion"/>
  </si>
  <si>
    <t>/studier/emnegrupper/</t>
    <phoneticPr fontId="4" type="noConversion"/>
  </si>
  <si>
    <t>Valgfri</t>
    <phoneticPr fontId="4" type="noConversion"/>
  </si>
  <si>
    <t>2.4</t>
  </si>
  <si>
    <t>Opptak</t>
    <phoneticPr fontId="4" type="noConversion"/>
  </si>
  <si>
    <t>/studier/opptak/</t>
  </si>
  <si>
    <t>2.5</t>
  </si>
  <si>
    <t>2.7</t>
  </si>
  <si>
    <t>Studere i utlandet</t>
  </si>
  <si>
    <t xml:space="preserve">Vanlig mappe m/artikkel </t>
    <phoneticPr fontId="4" type="noConversion"/>
  </si>
  <si>
    <t>Studentdemokrati</t>
    <phoneticPr fontId="4" type="noConversion"/>
  </si>
  <si>
    <t>/studier/utland/</t>
    <phoneticPr fontId="4" type="noConversion"/>
  </si>
  <si>
    <t>Vanlig mappe m/forside</t>
    <phoneticPr fontId="4" type="noConversion"/>
  </si>
  <si>
    <t>1.1</t>
    <phoneticPr fontId="4" type="noConversion"/>
  </si>
  <si>
    <t>1.1.2</t>
    <phoneticPr fontId="4" type="noConversion"/>
  </si>
  <si>
    <t>/livet-rundt-studiene/studentdemokrati/</t>
    <phoneticPr fontId="4" type="noConversion"/>
  </si>
  <si>
    <t>3.5</t>
    <phoneticPr fontId="4" type="noConversion"/>
  </si>
  <si>
    <t>Studenttidsskrifter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</si>
  <si>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</si>
  <si>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</si>
  <si>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</si>
  <si>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1.5</t>
    <phoneticPr fontId="4" type="noConversion"/>
  </si>
  <si>
    <t>1.5.1</t>
    <phoneticPr fontId="4" type="noConversion"/>
  </si>
  <si>
    <t>5.10</t>
  </si>
  <si>
    <t>Helse, miljø og sikkerhet</t>
  </si>
  <si>
    <t>/om/hms</t>
  </si>
  <si>
    <t>For invitasjon til samarbeid</t>
    <phoneticPr fontId="4" type="noConversion"/>
  </si>
  <si>
    <t>5.9.1</t>
    <phoneticPr fontId="4" type="noConversion"/>
  </si>
  <si>
    <t>/om/samarbeid/partnere/</t>
    <phoneticPr fontId="4" type="noConversion"/>
  </si>
  <si>
    <t>Samarbeidspartnere</t>
    <phoneticPr fontId="4" type="noConversion"/>
  </si>
  <si>
    <t>Partners</t>
    <phoneticPr fontId="4" type="noConversion"/>
  </si>
  <si>
    <t>/about/collaboration/partners/</t>
    <phoneticPr fontId="4" type="noConversion"/>
  </si>
  <si>
    <t>For presentasjon av eksisterende samarbeid</t>
    <phoneticPr fontId="4" type="noConversion"/>
  </si>
  <si>
    <t>Om gruppen</t>
  </si>
  <si>
    <t>Om forskningen</t>
  </si>
  <si>
    <t>Se fakultetsmal for understruktur</t>
    <phoneticPr fontId="4" type="noConversion"/>
  </si>
  <si>
    <t xml:space="preserve"> Artikler</t>
    <phoneticPr fontId="4" type="noConversion"/>
  </si>
  <si>
    <t xml:space="preserve"> Bøker</t>
    <phoneticPr fontId="4" type="noConversion"/>
  </si>
  <si>
    <t>Avhandlinger</t>
    <phoneticPr fontId="4" type="noConversion"/>
  </si>
  <si>
    <t>Rapporter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</si>
  <si>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</si>
  <si>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</si>
  <si>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</si>
  <si>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</si>
  <si>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</si>
  <si>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/forskning/prosjekter/&lt;prosjektN&gt;/</t>
    <phoneticPr fontId="4" type="noConversion"/>
  </si>
  <si>
    <t>Prosjektlisting</t>
    <phoneticPr fontId="4" type="noConversion"/>
  </si>
  <si>
    <t>Artikkelmappe</t>
    <phoneticPr fontId="4" type="noConversion"/>
  </si>
  <si>
    <t>Valgfri</t>
    <phoneticPr fontId="4" type="noConversion"/>
  </si>
  <si>
    <t>2.1</t>
  </si>
  <si>
    <t>Studieprogrammer</t>
  </si>
  <si>
    <t>Instituttsadminstrasjonen</t>
    <phoneticPr fontId="4" type="noConversion"/>
  </si>
  <si>
    <t>Instituttledelsen</t>
    <phoneticPr fontId="4" type="noConversion"/>
  </si>
  <si>
    <t>Instituttsstyret</t>
    <phoneticPr fontId="4" type="noConversion"/>
  </si>
  <si>
    <t>/studier/programmer/bachelor/</t>
  </si>
  <si>
    <t>2.1.2</t>
    <phoneticPr fontId="4" type="noConversion"/>
  </si>
  <si>
    <t>Master</t>
  </si>
  <si>
    <t>/studier/programmer/master/</t>
  </si>
  <si>
    <t>2.1.3</t>
    <phoneticPr fontId="4" type="noConversion"/>
  </si>
  <si>
    <t>5- årig master og profesjon</t>
    <phoneticPr fontId="4" type="noConversion"/>
  </si>
  <si>
    <t>/studier/programmer/master-profesjon/</t>
  </si>
  <si>
    <t>2.1.4</t>
    <phoneticPr fontId="4" type="noConversion"/>
  </si>
  <si>
    <t>/forskning/vi-forsker-pa/</t>
    <phoneticPr fontId="4" type="noConversion"/>
  </si>
  <si>
    <t>1.2.1</t>
    <phoneticPr fontId="4" type="noConversion"/>
  </si>
  <si>
    <t>Tema 1</t>
    <phoneticPr fontId="4" type="noConversion"/>
  </si>
  <si>
    <t>1.2.2</t>
    <phoneticPr fontId="4" type="noConversion"/>
  </si>
  <si>
    <t>/tjenester/publikum/&lt;tjenesteN&gt;.html</t>
    <phoneticPr fontId="4" type="noConversion"/>
  </si>
  <si>
    <t>4.5</t>
    <phoneticPr fontId="4" type="noConversion"/>
  </si>
  <si>
    <t>Kunnskapsressurser</t>
    <phoneticPr fontId="4" type="noConversion"/>
  </si>
  <si>
    <t>/tjenester/kunnskap/</t>
    <phoneticPr fontId="4" type="noConversion"/>
  </si>
  <si>
    <t>4.5.1</t>
    <phoneticPr fontId="4" type="noConversion"/>
  </si>
  <si>
    <t>Kunnskapsressurs 1</t>
    <phoneticPr fontId="4" type="noConversion"/>
  </si>
  <si>
    <t>/tjenester/kunnskap/&lt;kunnskapressurser1&gt;.html</t>
    <phoneticPr fontId="4" type="noConversion"/>
  </si>
  <si>
    <t>/om/aktuelt/</t>
    <phoneticPr fontId="4" type="noConversion"/>
  </si>
  <si>
    <t>/om/aktuelt/aktuelle-saker/</t>
    <phoneticPr fontId="4" type="noConversion"/>
  </si>
  <si>
    <t>/om/aktuelt/arrangementer/</t>
    <phoneticPr fontId="4" type="noConversion"/>
  </si>
  <si>
    <t>/om/aktuelt/i-media/</t>
    <phoneticPr fontId="4" type="noConversion"/>
  </si>
  <si>
    <t>Finn fram på instituttet</t>
    <phoneticPr fontId="4" type="noConversion"/>
  </si>
  <si>
    <t>Vanlig mappe m/artikkel</t>
    <phoneticPr fontId="4" type="noConversion"/>
  </si>
  <si>
    <t>/om/samarbeid/</t>
    <phoneticPr fontId="4" type="noConversion"/>
  </si>
  <si>
    <t>Samarbeid med instituttet</t>
    <phoneticPr fontId="4" type="noConversion"/>
  </si>
  <si>
    <t>Jobb ved instituttet</t>
    <phoneticPr fontId="4" type="noConversion"/>
  </si>
  <si>
    <t>/tjenester/publikum/&lt;tjeneste1&gt;.html</t>
    <phoneticPr fontId="4" type="noConversion"/>
  </si>
  <si>
    <t>4.4.2</t>
  </si>
  <si>
    <t>/forskning/grupper/&lt;gruppeN&gt;/</t>
  </si>
  <si>
    <t>Valgfri</t>
    <phoneticPr fontId="4" type="noConversion"/>
  </si>
  <si>
    <t>6.1</t>
    <phoneticPr fontId="4" type="noConversion"/>
  </si>
  <si>
    <t>6.2</t>
    <phoneticPr fontId="4" type="noConversion"/>
  </si>
  <si>
    <t>/forskning/vi-forsker-pa/&lt;tema1&gt;/</t>
    <phoneticPr fontId="4" type="noConversion"/>
  </si>
  <si>
    <t>/forskning/vi-forsker-pa/&lt;tema2&gt;/</t>
    <phoneticPr fontId="4" type="noConversion"/>
  </si>
  <si>
    <t>Forskergruppelisting</t>
    <phoneticPr fontId="4" type="noConversion"/>
  </si>
  <si>
    <t>Valgfri</t>
    <phoneticPr fontId="4" type="noConversion"/>
  </si>
  <si>
    <t>/om/organisasjon/ledelsen/</t>
  </si>
  <si>
    <t>5.3.4</t>
    <phoneticPr fontId="4" type="noConversion"/>
  </si>
  <si>
    <t>/om/organisasjon/styret/</t>
  </si>
  <si>
    <t xml:space="preserve">   5.3.4.1</t>
    <phoneticPr fontId="4" type="noConversion"/>
  </si>
  <si>
    <t xml:space="preserve">   Sakskart og protokoller</t>
  </si>
  <si>
    <t>/om/organisasjon/styret/moter/</t>
  </si>
  <si>
    <t>3.4.1</t>
    <phoneticPr fontId="4" type="noConversion"/>
  </si>
  <si>
    <t>Fagutvalg 1</t>
    <phoneticPr fontId="4" type="noConversion"/>
  </si>
  <si>
    <t>/livet-rundt-studiene/studentdemokrati/fagutvalg1/</t>
    <phoneticPr fontId="4" type="noConversion"/>
  </si>
  <si>
    <t>Tjenester og verktøy</t>
  </si>
  <si>
    <t>4.1</t>
    <phoneticPr fontId="4" type="noConversion"/>
  </si>
  <si>
    <t>/forskning/aktuelt/arrangementer/konferanser-seminarer/</t>
  </si>
  <si>
    <t>/forskning/aktuelt/arrangementer/konferanser-seminarer/2009/</t>
  </si>
  <si>
    <t>/forskning/aktuelt/arrangementer/konferanser-seminarer/2008/</t>
  </si>
  <si>
    <t>/forskning/aktuelt/arrangementer/gjesteforelesninger/</t>
  </si>
  <si>
    <t>/forskning/aktuelt/arrangementer/andre/</t>
  </si>
  <si>
    <t>/forskning/aktuelt/aktuelle-saker/</t>
    <phoneticPr fontId="4" type="noConversion"/>
  </si>
  <si>
    <t>1.1.2.1</t>
    <phoneticPr fontId="4" type="noConversion"/>
  </si>
  <si>
    <t>/forskning/aktuelt/aktuelle-saker/2010/</t>
    <phoneticPr fontId="4" type="noConversion"/>
  </si>
  <si>
    <t>Publikumstjenester</t>
  </si>
  <si>
    <t>Artikkelmappe</t>
    <phoneticPr fontId="4" type="noConversion"/>
  </si>
  <si>
    <t>Artikkelmappe</t>
    <phoneticPr fontId="4" type="noConversion"/>
  </si>
  <si>
    <t>1.1.3</t>
    <phoneticPr fontId="4" type="noConversion"/>
  </si>
  <si>
    <t>/forskning/aktuelt/profiler/</t>
    <phoneticPr fontId="4" type="noConversion"/>
  </si>
  <si>
    <t>1.2</t>
    <phoneticPr fontId="4" type="noConversion"/>
  </si>
  <si>
    <t>Vi forsker på</t>
  </si>
  <si>
    <t>/forskning/prosjekter/&lt;prosjekt1&gt;/aktuelle-saker/</t>
  </si>
  <si>
    <t>Arrangementsmappe</t>
    <phoneticPr fontId="4" type="noConversion"/>
  </si>
  <si>
    <t>Konferanser og seminarer</t>
    <phoneticPr fontId="4" type="noConversion"/>
  </si>
  <si>
    <t>7.6</t>
    <phoneticPr fontId="4" type="noConversion"/>
  </si>
  <si>
    <t>7.5</t>
    <phoneticPr fontId="4" type="noConversion"/>
  </si>
  <si>
    <t>Arrangementer</t>
  </si>
  <si>
    <t>Bøker</t>
  </si>
  <si>
    <t>Arbeidsstøtte</t>
  </si>
  <si>
    <t>2.8</t>
  </si>
  <si>
    <t>Om studier</t>
    <phoneticPr fontId="4" type="noConversion"/>
  </si>
  <si>
    <t>/studier/om/</t>
    <phoneticPr fontId="4" type="noConversion"/>
  </si>
  <si>
    <t>2.8.1</t>
  </si>
  <si>
    <t>Lover og regler</t>
    <phoneticPr fontId="4" type="noConversion"/>
  </si>
  <si>
    <t>2.10</t>
  </si>
  <si>
    <t>Administrer dine studier</t>
    <phoneticPr fontId="4" type="noConversion"/>
  </si>
  <si>
    <t>Artikkelmappe</t>
    <phoneticPr fontId="4" type="noConversion"/>
  </si>
  <si>
    <t>2.11</t>
  </si>
  <si>
    <t>Læringsressurser</t>
    <phoneticPr fontId="4" type="noConversion"/>
  </si>
  <si>
    <t>/studier/ressurser/</t>
    <phoneticPr fontId="4" type="noConversion"/>
  </si>
  <si>
    <t>2.12</t>
    <phoneticPr fontId="4" type="noConversion"/>
  </si>
  <si>
    <t>Kontaktinformasjon</t>
    <phoneticPr fontId="4" type="noConversion"/>
  </si>
  <si>
    <t>/studier/kontakt/</t>
    <phoneticPr fontId="4" type="noConversion"/>
  </si>
  <si>
    <t>IT-tjenester</t>
    <phoneticPr fontId="4" type="noConversion"/>
  </si>
  <si>
    <t>/tjenester/it/</t>
  </si>
  <si>
    <t>Tjeneste 1</t>
    <phoneticPr fontId="4" type="noConversion"/>
  </si>
  <si>
    <t>Tjeneste N</t>
    <phoneticPr fontId="4" type="noConversion"/>
  </si>
  <si>
    <t>4.2</t>
    <phoneticPr fontId="4" type="noConversion"/>
  </si>
  <si>
    <t>Bibliotek</t>
    <phoneticPr fontId="4" type="noConversion"/>
  </si>
  <si>
    <t>/tjenester/bibliotek/</t>
  </si>
  <si>
    <t>4.4</t>
  </si>
  <si>
    <t>/livet-rundt-studiene/organisasjoner/&lt;foreningN&gt;.html</t>
    <phoneticPr fontId="4" type="noConversion"/>
  </si>
  <si>
    <t>3.2.</t>
    <phoneticPr fontId="4" type="noConversion"/>
  </si>
  <si>
    <t>Aktuelle saker fra foreningene</t>
    <phoneticPr fontId="4" type="noConversion"/>
  </si>
  <si>
    <t>/livet-rundt-studiene/aktuelle-saker/</t>
    <phoneticPr fontId="4" type="noConversion"/>
  </si>
  <si>
    <t>3.3</t>
    <phoneticPr fontId="4" type="noConversion"/>
  </si>
  <si>
    <t>Studentarrangementer</t>
    <phoneticPr fontId="4" type="noConversion"/>
  </si>
  <si>
    <t>/livet-rundt-studiene/arrrangementer/</t>
    <phoneticPr fontId="4" type="noConversion"/>
  </si>
  <si>
    <t>3.4</t>
    <phoneticPr fontId="4" type="noConversion"/>
  </si>
  <si>
    <t>Historie</t>
  </si>
  <si>
    <t>/om/tall-og-fakta/historie/</t>
  </si>
  <si>
    <t>5.6.1</t>
  </si>
  <si>
    <t>5.7</t>
  </si>
  <si>
    <t>5.8</t>
  </si>
  <si>
    <t>5.8.1</t>
  </si>
  <si>
    <t>5.9</t>
  </si>
  <si>
    <t>History</t>
  </si>
  <si>
    <t>/about/facts/history/</t>
  </si>
  <si>
    <t>Maps</t>
  </si>
  <si>
    <t>/about/maps/</t>
  </si>
  <si>
    <t>Forskerprofiler</t>
  </si>
  <si>
    <t>Om prosjektet</t>
  </si>
  <si>
    <t>1.4</t>
    <phoneticPr fontId="4" type="noConversion"/>
  </si>
  <si>
    <t>1.4.1</t>
    <phoneticPr fontId="4" type="noConversion"/>
  </si>
  <si>
    <t>1.4.1.2</t>
  </si>
  <si>
    <t>1.4.1.2.1</t>
  </si>
  <si>
    <t>1.4.1.2.2</t>
  </si>
  <si>
    <t>1.4.1.2.3</t>
  </si>
  <si>
    <t>1.4.1.2.4</t>
  </si>
  <si>
    <t>1.4.1.3</t>
  </si>
  <si>
    <t>1.4.1.4</t>
  </si>
  <si>
    <t>1.4.1.5</t>
  </si>
  <si>
    <t>1.4.1.6</t>
  </si>
  <si>
    <t>1.4.1.1</t>
    <phoneticPr fontId="4" type="noConversion"/>
  </si>
  <si>
    <t>Artikkel</t>
    <phoneticPr fontId="4" type="noConversion"/>
  </si>
  <si>
    <t>Artikkel</t>
    <phoneticPr fontId="4" type="noConversion"/>
  </si>
  <si>
    <t>Vanlig mappe m/artikkel</t>
    <phoneticPr fontId="4" type="noConversion"/>
  </si>
  <si>
    <t>Artikkelmappe</t>
    <phoneticPr fontId="4" type="noConversion"/>
  </si>
  <si>
    <t>Personmappe (opplisting)</t>
    <phoneticPr fontId="4" type="noConversion"/>
  </si>
  <si>
    <t>Hovedkategoriside</t>
    <phoneticPr fontId="4" type="noConversion"/>
  </si>
  <si>
    <t>2.3</t>
    <phoneticPr fontId="4" type="noConversion"/>
  </si>
  <si>
    <t>/forskning/prosjekter/&lt;prosjekt1&gt;/publikasjoner/artikler/</t>
  </si>
  <si>
    <t>/forskning/prosjekter/&lt;prosjekt1&gt;/publikasjoner/boker/</t>
  </si>
  <si>
    <t>/forskning/prosjekter/&lt;prosjekt1&gt;/publikasjoner/avhandlinger/</t>
  </si>
  <si>
    <t>2.1.1</t>
  </si>
  <si>
    <t>Bachelor</t>
    <phoneticPr fontId="4" type="noConversion"/>
  </si>
  <si>
    <t>/student-life/</t>
  </si>
  <si>
    <t>/studies/programmes/bachelor/</t>
  </si>
  <si>
    <t>/forskning/prosjekter/&lt;prosjekt1&gt;/publikasjoner/rapporter/</t>
  </si>
  <si>
    <t>/forskning/prosjekter/&lt;prosjekt1&gt;/kontaktinformasjon/</t>
  </si>
  <si>
    <t>/forskning/prosjekter/&lt;prosjekt1&gt;/internt/</t>
  </si>
  <si>
    <t>/forskning/publikasjoner/</t>
  </si>
  <si>
    <t>/forskning/publikasjoner/boker/</t>
  </si>
  <si>
    <t>Kontaktinformasjon</t>
    <phoneticPr fontId="4" type="noConversion"/>
  </si>
  <si>
    <t>For ansatte</t>
    <phoneticPr fontId="4" type="noConversion"/>
  </si>
  <si>
    <t>Livet rundt studiene</t>
  </si>
  <si>
    <t>Uegnet</t>
  </si>
  <si>
    <t>Finnes ikke</t>
  </si>
  <si>
    <t>I media</t>
  </si>
  <si>
    <t>Organisasjon</t>
  </si>
  <si>
    <t>Tema 2</t>
    <phoneticPr fontId="4" type="noConversion"/>
  </si>
  <si>
    <t>1.2.3</t>
    <phoneticPr fontId="4" type="noConversion"/>
  </si>
  <si>
    <t>Tema N</t>
    <phoneticPr fontId="4" type="noConversion"/>
  </si>
  <si>
    <t>Forskergrupper</t>
    <phoneticPr fontId="4" type="noConversion"/>
  </si>
  <si>
    <t>/forskning/grupper/</t>
  </si>
  <si>
    <t>Forskergruppe 1</t>
  </si>
  <si>
    <t>/forskning/grupper/&lt;gruppe1&gt;/</t>
  </si>
  <si>
    <t>Forskergruppemappe</t>
    <phoneticPr fontId="4" type="noConversion"/>
  </si>
  <si>
    <t>/forskning/grupper/&lt;gruppe1&gt;/om/</t>
  </si>
  <si>
    <t>/om/finn-fram/</t>
    <phoneticPr fontId="4" type="noConversion"/>
  </si>
  <si>
    <t>Organisasjon</t>
    <phoneticPr fontId="4" type="noConversion"/>
  </si>
  <si>
    <t>/om/jobb/</t>
    <phoneticPr fontId="4" type="noConversion"/>
  </si>
  <si>
    <t>Legater</t>
  </si>
  <si>
    <t>/om/legater/</t>
  </si>
  <si>
    <t>Strategi</t>
  </si>
  <si>
    <t>/om/strategi/</t>
  </si>
  <si>
    <t>Årsplaner og -rapporter</t>
  </si>
  <si>
    <t>/om/strategi/planer-rapporter/</t>
    <phoneticPr fontId="4" type="noConversion"/>
  </si>
  <si>
    <t>Kontaktinformasjon</t>
  </si>
  <si>
    <t>Om instituttet</t>
    <phoneticPr fontId="4" type="noConversion"/>
  </si>
  <si>
    <t>Doktorgrad og karriere</t>
    <phoneticPr fontId="4" type="noConversion"/>
  </si>
  <si>
    <t>/forskning/doktorgrad-karriere/</t>
    <phoneticPr fontId="4" type="noConversion"/>
  </si>
  <si>
    <t>Vanlig mappe m/forside</t>
    <phoneticPr fontId="4" type="noConversion"/>
  </si>
  <si>
    <t>Se fak-mal for struktur</t>
    <phoneticPr fontId="4" type="noConversion"/>
  </si>
  <si>
    <t>1.1.1</t>
    <phoneticPr fontId="4" type="noConversion"/>
  </si>
  <si>
    <t>1.1.1.2</t>
    <phoneticPr fontId="4" type="noConversion"/>
  </si>
  <si>
    <t>1.1.1.3</t>
    <phoneticPr fontId="4" type="noConversion"/>
  </si>
  <si>
    <t>1.1.1.4</t>
    <phoneticPr fontId="4" type="noConversion"/>
  </si>
  <si>
    <t>1.1.1.4.1</t>
    <phoneticPr fontId="4" type="noConversion"/>
  </si>
  <si>
    <t>/livet-rundt-studiene/studenttidsskrifter/</t>
    <phoneticPr fontId="4" type="noConversion"/>
  </si>
  <si>
    <t>3.6</t>
    <phoneticPr fontId="4" type="noConversion"/>
  </si>
  <si>
    <t>Studentblogger</t>
    <phoneticPr fontId="4" type="noConversion"/>
  </si>
  <si>
    <t>/livet-rundt-studiene/studentblogger/</t>
    <phoneticPr fontId="4" type="noConversion"/>
  </si>
  <si>
    <t>Aktuelle saker</t>
  </si>
  <si>
    <t>1.1.1.4.2</t>
    <phoneticPr fontId="4" type="noConversion"/>
  </si>
  <si>
    <t>1.1.1.5</t>
    <phoneticPr fontId="4" type="noConversion"/>
  </si>
  <si>
    <t>1.1.1.6</t>
    <phoneticPr fontId="4" type="noConversion"/>
  </si>
  <si>
    <t>/forskning/aktuelt/arrangementer/</t>
  </si>
  <si>
    <t>/forskning/aktuelt/arrangementer/disputaser/</t>
  </si>
  <si>
    <t>/forskning/aktuelt/arrangementer/proveforelesninger/</t>
  </si>
  <si>
    <t>/for-ansatte/drift/</t>
  </si>
  <si>
    <t>/for-ansatte/kompetanse/</t>
  </si>
  <si>
    <t>/for-ansatte/organisasjon/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</si>
  <si>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</si>
  <si>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</si>
  <si>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</si>
  <si>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/forskning/</t>
  </si>
  <si>
    <t>/forskning/prosjekter/</t>
  </si>
  <si>
    <t>/forskning/prosjekter/&lt;prosjekt1&gt;/</t>
  </si>
  <si>
    <t>/forskning/prosjekter/&lt;prosjekt1&gt;/om/</t>
  </si>
  <si>
    <t>/forskning/prosjekter/&lt;prosjekt1&gt;/arrangementer/</t>
  </si>
  <si>
    <t>/forskning/prosjekter/&lt;prosjekt1&gt;/publikasjoner/</t>
  </si>
  <si>
    <t>/about/strategy/</t>
  </si>
  <si>
    <t>Plans and reports</t>
  </si>
  <si>
    <t>Aktuelle forskningssaker</t>
    <phoneticPr fontId="4" type="noConversion"/>
  </si>
  <si>
    <t>/forskning/publikasjoner/avhandlinger/</t>
  </si>
  <si>
    <t>/forskning/publikasjoner/tidsskrifter/</t>
  </si>
  <si>
    <t>Forskningsprosjekt n</t>
    <phoneticPr fontId="4" type="noConversion"/>
  </si>
  <si>
    <t>Ansvarlig</t>
  </si>
  <si>
    <t>1</t>
  </si>
  <si>
    <t>Frekvens</t>
  </si>
  <si>
    <t>Prio</t>
  </si>
  <si>
    <t>1.3.1.4</t>
  </si>
  <si>
    <t>5.1</t>
  </si>
  <si>
    <t>Publikasjoner</t>
  </si>
  <si>
    <t>Ansettelsesforhold</t>
    <phoneticPr fontId="4" type="noConversion"/>
  </si>
  <si>
    <t>3</t>
  </si>
  <si>
    <t>ID/Nivå</t>
  </si>
  <si>
    <t>Sidetittel</t>
  </si>
  <si>
    <t>Beskrivelse</t>
  </si>
  <si>
    <t>Kommentar</t>
  </si>
  <si>
    <t>6</t>
  </si>
  <si>
    <t>4</t>
  </si>
  <si>
    <t xml:space="preserve">Prøveforelesninger </t>
  </si>
  <si>
    <t>Disputaser</t>
  </si>
  <si>
    <t>God</t>
  </si>
  <si>
    <t>Drift og servicefunksjoner</t>
  </si>
  <si>
    <t>Kompetanseutvikling</t>
  </si>
  <si>
    <t>7.1</t>
    <phoneticPr fontId="4" type="noConversion"/>
  </si>
  <si>
    <t>Forskningsstrategi</t>
  </si>
  <si>
    <t>Studier</t>
  </si>
  <si>
    <t>2</t>
  </si>
  <si>
    <t>Tidsskrifter</t>
    <phoneticPr fontId="4" type="noConversion"/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</si>
  <si>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</si>
  <si>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</si>
  <si>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</si>
  <si>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3.1</t>
    <phoneticPr fontId="4" type="noConversion"/>
  </si>
  <si>
    <t>Studentorganisasjoner</t>
    <phoneticPr fontId="4" type="noConversion"/>
  </si>
  <si>
    <t>/livet-rundt-studiene/organisasjoner/</t>
  </si>
  <si>
    <t>Nettverk 1</t>
    <phoneticPr fontId="4" type="noConversion"/>
  </si>
  <si>
    <t>1.6</t>
    <phoneticPr fontId="4" type="noConversion"/>
  </si>
  <si>
    <t>1.6.1</t>
    <phoneticPr fontId="4" type="noConversion"/>
  </si>
  <si>
    <t>1.6.2</t>
    <phoneticPr fontId="4" type="noConversion"/>
  </si>
  <si>
    <t>1.6.3</t>
    <phoneticPr fontId="4" type="noConversion"/>
  </si>
  <si>
    <t>1.7</t>
    <phoneticPr fontId="4" type="noConversion"/>
  </si>
  <si>
    <t>1.7.1</t>
    <phoneticPr fontId="4" type="noConversion"/>
  </si>
  <si>
    <t>1.7.2</t>
    <phoneticPr fontId="4" type="noConversion"/>
  </si>
  <si>
    <t>1.8</t>
    <phoneticPr fontId="4" type="noConversion"/>
  </si>
  <si>
    <t>/livet-rundt-studiene/organisasjoner/&lt;forening1&gt;.html</t>
    <phoneticPr fontId="4" type="noConversion"/>
  </si>
  <si>
    <t>3.1.2</t>
    <phoneticPr fontId="4" type="noConversion"/>
  </si>
  <si>
    <t>Forening N</t>
    <phoneticPr fontId="4" type="noConversion"/>
  </si>
  <si>
    <t>/forskning/grupper/&lt;gruppe1&gt;/aktuelle-saker/</t>
  </si>
  <si>
    <t>Personer</t>
    <phoneticPr fontId="4" type="noConversion"/>
  </si>
  <si>
    <t>/forskning/grupper/&lt;gruppe1&gt;/personer/</t>
  </si>
  <si>
    <t>Forskergruppe N</t>
  </si>
  <si>
    <t>Hvordan er forskningen organisert på instituttet?</t>
    <phoneticPr fontId="4" type="noConversion"/>
  </si>
  <si>
    <t>/forskning/vi-forsker-pa/&lt;tema N&gt;/</t>
    <phoneticPr fontId="4" type="noConversion"/>
  </si>
  <si>
    <t>Research groups from A to Z</t>
  </si>
  <si>
    <t>/research/groups/</t>
  </si>
  <si>
    <t>Hovedmålgruppe</t>
  </si>
  <si>
    <t>5.1.1</t>
    <phoneticPr fontId="4" type="noConversion"/>
  </si>
  <si>
    <t>5.1.2</t>
    <phoneticPr fontId="4" type="noConversion"/>
  </si>
  <si>
    <t>5.1.3</t>
    <phoneticPr fontId="4" type="noConversion"/>
  </si>
  <si>
    <t>5.2</t>
    <phoneticPr fontId="4" type="noConversion"/>
  </si>
  <si>
    <t>5.3</t>
    <phoneticPr fontId="4" type="noConversion"/>
  </si>
  <si>
    <t>5.4</t>
    <phoneticPr fontId="4" type="noConversion"/>
  </si>
  <si>
    <t>5.5</t>
    <phoneticPr fontId="4" type="noConversion"/>
  </si>
  <si>
    <t>5.6</t>
    <phoneticPr fontId="4" type="noConversion"/>
  </si>
  <si>
    <t>Forskning</t>
    <phoneticPr fontId="4" type="noConversion"/>
  </si>
  <si>
    <t>1.3.2</t>
  </si>
  <si>
    <t>Hovedkategoriside</t>
    <phoneticPr fontId="4" type="noConversion"/>
  </si>
  <si>
    <t>/studies/programmes/</t>
  </si>
  <si>
    <t>Bachelor's degree programmes</t>
  </si>
  <si>
    <t>Master's degree programmes</t>
  </si>
  <si>
    <t>Courses</t>
  </si>
  <si>
    <t>/studies/courses/</t>
  </si>
  <si>
    <t>Course group</t>
  </si>
  <si>
    <t>/studies/course-groups/</t>
  </si>
  <si>
    <t>/studies/about/</t>
  </si>
  <si>
    <t>Manage your studies</t>
  </si>
  <si>
    <t>/studies/admin/</t>
  </si>
  <si>
    <t>Resources</t>
  </si>
  <si>
    <t>/studies/resources/</t>
  </si>
  <si>
    <t>Who do I contact?</t>
  </si>
  <si>
    <t>/studies/contact/</t>
  </si>
  <si>
    <t>Student life</t>
  </si>
  <si>
    <t>/research/news-and-events/events/disputations/</t>
  </si>
  <si>
    <t>/research/news-and-events/events/trial-lectures/</t>
  </si>
  <si>
    <t>Competence development</t>
  </si>
  <si>
    <t>/for-employees/competence/</t>
  </si>
  <si>
    <t>Organization</t>
  </si>
  <si>
    <t>/for-employees/organization/</t>
  </si>
  <si>
    <t>For employees</t>
  </si>
  <si>
    <t>/about/organization/</t>
  </si>
  <si>
    <t>/about/organization/adm/</t>
  </si>
  <si>
    <t>/people/adm/</t>
  </si>
  <si>
    <t>Collaboration</t>
  </si>
  <si>
    <t>/about/collaboration/</t>
  </si>
  <si>
    <t>/studies/admission/</t>
  </si>
  <si>
    <t>/about/news-and-events/news/</t>
  </si>
  <si>
    <t>/about/news-and-events/events/</t>
  </si>
  <si>
    <t>/for-employees/news/</t>
  </si>
  <si>
    <t>Publications</t>
  </si>
  <si>
    <t>Ikke vurdert</t>
  </si>
  <si>
    <t xml:space="preserve">IA-mal for institutt </t>
    <phoneticPr fontId="4" type="noConversion"/>
  </si>
  <si>
    <t>&lt;Instituttnavn&gt;</t>
    <phoneticPr fontId="4" type="noConversion"/>
  </si>
  <si>
    <t>Pressekontakter</t>
  </si>
  <si>
    <t>Avhandlinger</t>
    <phoneticPr fontId="4" type="noConversion"/>
  </si>
  <si>
    <t>Kvalitet</t>
  </si>
  <si>
    <t>Hensikt</t>
  </si>
  <si>
    <t>Aktuelt</t>
  </si>
  <si>
    <t>/forskning/grupper/&lt;gruppe1&gt;/arrangementer/</t>
  </si>
  <si>
    <t>Seminarer</t>
  </si>
  <si>
    <t>/forskning/grupper/&lt;gruppe1&gt;/arrangementer/seminarer/</t>
  </si>
  <si>
    <t>Konferanser</t>
  </si>
  <si>
    <t xml:space="preserve">/om/organisasjon/ </t>
  </si>
  <si>
    <t>5.3.2</t>
    <phoneticPr fontId="4" type="noConversion"/>
  </si>
  <si>
    <t>/om/organisasjon/adm/</t>
  </si>
  <si>
    <t>Org. enhet mal</t>
    <phoneticPr fontId="4" type="noConversion"/>
  </si>
  <si>
    <t>5.3.3</t>
    <phoneticPr fontId="4" type="noConversion"/>
  </si>
  <si>
    <t>Andre</t>
    <phoneticPr fontId="4" type="noConversion"/>
  </si>
  <si>
    <t>/forskning/grupper/&lt;gruppe1&gt;/arrangementer/andre/</t>
  </si>
  <si>
    <t>Prosjekter</t>
  </si>
  <si>
    <t>/forskning/grupper/&lt;gruppe1&gt;/prosjekter/</t>
  </si>
  <si>
    <t>/forskning/grupper/&lt;gruppe1&gt;/publikasjoner/</t>
  </si>
  <si>
    <t>Aktuelt innen forskning</t>
    <phoneticPr fontId="4" type="noConversion"/>
  </si>
  <si>
    <t>/forskning/aktuelt/</t>
    <phoneticPr fontId="4" type="noConversion"/>
  </si>
  <si>
    <t>/forskning/om/organisering.html</t>
  </si>
  <si>
    <t>/forskning/om/strategi.html</t>
  </si>
  <si>
    <t>/studier/</t>
  </si>
  <si>
    <t>/personer/vit/</t>
  </si>
  <si>
    <t>/personer/adm/</t>
  </si>
  <si>
    <t>/for-ansatte/</t>
  </si>
  <si>
    <t>Operational and service functions</t>
  </si>
  <si>
    <t>/for-employees/operational/</t>
  </si>
  <si>
    <t>Aktuelle saker</t>
    <phoneticPr fontId="4" type="noConversion"/>
  </si>
  <si>
    <t>1.3.1.1</t>
  </si>
  <si>
    <t>1.3.1.2</t>
  </si>
  <si>
    <t>1.3.1.3</t>
  </si>
  <si>
    <t>1.3.1.3.1</t>
  </si>
  <si>
    <t>1.3.1.3.2</t>
  </si>
  <si>
    <t>1.3.1.3.3</t>
  </si>
  <si>
    <t>1.3.1.3.4</t>
  </si>
  <si>
    <t>/for-ansatte/aktuelt/</t>
  </si>
  <si>
    <t>/for-ansatte/ansettelseforhold/</t>
  </si>
  <si>
    <t>/for-ansatte/arbeidsstotte/</t>
  </si>
  <si>
    <t xml:space="preserve">Services to the public </t>
  </si>
  <si>
    <t>/services/public/</t>
  </si>
  <si>
    <t>Knowledge resources</t>
  </si>
  <si>
    <t>/services/knowledge/</t>
  </si>
  <si>
    <t>/about/</t>
  </si>
  <si>
    <t>/about/news-and-events/</t>
  </si>
  <si>
    <t>Administration</t>
  </si>
  <si>
    <t>Faculty management</t>
  </si>
  <si>
    <t>/about/management/</t>
  </si>
  <si>
    <t xml:space="preserve">Faculty board </t>
  </si>
  <si>
    <t>/about/board/</t>
  </si>
  <si>
    <t>Vacancies</t>
  </si>
  <si>
    <t>/about/vacancies/</t>
  </si>
  <si>
    <t>Strategy</t>
  </si>
  <si>
    <t>Tall og fakta</t>
    <phoneticPr fontId="4" type="noConversion"/>
  </si>
  <si>
    <t>/om/tall-og-fakta/</t>
    <phoneticPr fontId="4" type="noConversion"/>
  </si>
  <si>
    <t xml:space="preserve">Facts and figures </t>
  </si>
  <si>
    <t>/about/facts/</t>
  </si>
  <si>
    <t>Contact information</t>
  </si>
  <si>
    <t>/about/contact/</t>
  </si>
  <si>
    <t>About the institute</t>
  </si>
  <si>
    <t>/about/strategy/plans-reports/</t>
  </si>
  <si>
    <t>People</t>
  </si>
  <si>
    <t>/people/</t>
  </si>
  <si>
    <t xml:space="preserve">Administrative staff </t>
  </si>
  <si>
    <t xml:space="preserve">Academic staff </t>
  </si>
  <si>
    <t>/people/aca/</t>
  </si>
  <si>
    <t>/for-employees/</t>
  </si>
  <si>
    <t>Employment conditions</t>
  </si>
  <si>
    <t>/for-employees/employment/</t>
  </si>
  <si>
    <t>Work support</t>
  </si>
  <si>
    <t>/for-employees/support/</t>
  </si>
  <si>
    <t>/studies/programmes/master/</t>
  </si>
  <si>
    <t>Admission</t>
  </si>
  <si>
    <t>Student societies</t>
  </si>
  <si>
    <t>/student-life/societies/</t>
  </si>
  <si>
    <t>/student-life/news/</t>
  </si>
  <si>
    <t>/student-life/events/</t>
  </si>
  <si>
    <t>Student democracy</t>
  </si>
  <si>
    <t>/student-life/student-democracy/</t>
  </si>
  <si>
    <t>Services and Tools</t>
  </si>
  <si>
    <t>Gjesteforelesninger</t>
  </si>
  <si>
    <t>Andre</t>
  </si>
  <si>
    <t>1.3.1</t>
  </si>
  <si>
    <t>1.3.1.5</t>
    <phoneticPr fontId="4" type="noConversion"/>
  </si>
  <si>
    <t>Delprosjekter</t>
    <phoneticPr fontId="4" type="noConversion"/>
  </si>
  <si>
    <t>1.3.1.6</t>
    <phoneticPr fontId="4" type="noConversion"/>
  </si>
  <si>
    <t>1.3.1.7</t>
    <phoneticPr fontId="4" type="noConversion"/>
  </si>
  <si>
    <t>/forskning/prosjekter/&lt;prosjekt1&gt;/delprosjekter/</t>
    <phoneticPr fontId="4" type="noConversion"/>
  </si>
  <si>
    <t>3.1.1</t>
    <phoneticPr fontId="4" type="noConversion"/>
  </si>
  <si>
    <t>Forening 1</t>
    <phoneticPr fontId="4" type="noConversion"/>
  </si>
  <si>
    <t>Delprosjekt1</t>
    <phoneticPr fontId="4" type="noConversion"/>
  </si>
  <si>
    <t>/forskning/prosjekter/&lt;prosjekt1&gt;/delprosjekter/delprosjekt1.html</t>
    <phoneticPr fontId="4" type="noConversion"/>
  </si>
  <si>
    <t>Artikkel</t>
    <phoneticPr fontId="4" type="noConversion"/>
  </si>
  <si>
    <t>7.3</t>
    <phoneticPr fontId="4" type="noConversion"/>
  </si>
  <si>
    <t>7.4</t>
    <phoneticPr fontId="4" type="noConversion"/>
  </si>
  <si>
    <t>Mindre god</t>
  </si>
  <si>
    <t>/studier/om/regler/</t>
    <phoneticPr fontId="4" type="noConversion"/>
  </si>
  <si>
    <t>Innhold fra andre kategorier</t>
  </si>
  <si>
    <t>&lt;studietjenester&gt;</t>
  </si>
  <si>
    <t>Metadata</t>
  </si>
  <si>
    <t>For ansatte</t>
  </si>
  <si>
    <t>Administrativt ansatte</t>
    <phoneticPr fontId="4" type="noConversion"/>
  </si>
  <si>
    <t>Publisister</t>
    <phoneticPr fontId="4" type="noConversion"/>
  </si>
  <si>
    <t>Publiseringsstatus</t>
    <phoneticPr fontId="4" type="noConversion"/>
  </si>
  <si>
    <t>/research/projects/</t>
  </si>
  <si>
    <t>/services/</t>
  </si>
  <si>
    <t>IT services</t>
  </si>
  <si>
    <t>/services/it/</t>
  </si>
  <si>
    <t>Library</t>
  </si>
  <si>
    <t>/services/library/</t>
  </si>
  <si>
    <t>Vanlig mappe m/forside</t>
    <phoneticPr fontId="4" type="noConversion"/>
  </si>
  <si>
    <t>Finnes eget oppsett for denne</t>
    <phoneticPr fontId="4" type="noConversion"/>
  </si>
  <si>
    <t>5.7.1</t>
    <phoneticPr fontId="4" type="noConversion"/>
  </si>
  <si>
    <t>Artikkelmappe</t>
    <phoneticPr fontId="4" type="noConversion"/>
  </si>
  <si>
    <t>1.3.1.5.1</t>
    <phoneticPr fontId="4" type="noConversion"/>
  </si>
  <si>
    <t>/research/news-and-events/events/conferences-and-seminars /</t>
  </si>
  <si>
    <t>/research/news-and-events/events/guest-lectures/</t>
  </si>
  <si>
    <t>/research/news-and-events/events/others/</t>
  </si>
  <si>
    <t>/research/news-and-events/news/</t>
  </si>
  <si>
    <t>/research/news-and-events/news/2010/</t>
  </si>
  <si>
    <t>/research/news-and-events/profiles/</t>
  </si>
  <si>
    <t>Research subjects</t>
  </si>
  <si>
    <t>/research/subjects/</t>
  </si>
  <si>
    <t>Research projects from A to Z</t>
  </si>
  <si>
    <t>Books</t>
  </si>
  <si>
    <t>Dissertations</t>
  </si>
  <si>
    <t>Periodicals</t>
  </si>
  <si>
    <t>/research/publications/books/</t>
  </si>
  <si>
    <t>/research/publications/dissertations/</t>
  </si>
  <si>
    <t>/research/publications/periodicals/</t>
  </si>
  <si>
    <t>/research/publications/</t>
  </si>
  <si>
    <t>About</t>
  </si>
  <si>
    <t>/research/doctoral-degree/</t>
  </si>
  <si>
    <t>Doctoral degree and career opportunities</t>
  </si>
  <si>
    <t>/research/about/</t>
  </si>
  <si>
    <t>Studies</t>
  </si>
  <si>
    <t>/studies/</t>
  </si>
  <si>
    <t>Study programmes</t>
  </si>
  <si>
    <t>Engelsk sidetittel</t>
  </si>
  <si>
    <t>Engelsk filbane</t>
  </si>
  <si>
    <t>Research</t>
  </si>
  <si>
    <t>/research/</t>
  </si>
  <si>
    <t>News and events</t>
  </si>
  <si>
    <t>Events</t>
  </si>
  <si>
    <t>Disputations</t>
  </si>
  <si>
    <t>Trial lectures</t>
  </si>
  <si>
    <t>Conferences and seminars</t>
  </si>
  <si>
    <t>Guest lectures</t>
  </si>
  <si>
    <t>Others</t>
  </si>
  <si>
    <t>News</t>
  </si>
  <si>
    <t>Research profiles</t>
  </si>
  <si>
    <t>/research/news-and-events/</t>
  </si>
  <si>
    <t>/research/news-and-events/events/</t>
  </si>
  <si>
    <t>Personer</t>
    <phoneticPr fontId="4" type="noConversion"/>
  </si>
  <si>
    <t>Etter- og videreutdanning</t>
  </si>
  <si>
    <t xml:space="preserve">Forskningsprosjekter </t>
  </si>
  <si>
    <t>Aktuelt</t>
    <phoneticPr fontId="4" type="noConversion"/>
  </si>
  <si>
    <t>7.2</t>
    <phoneticPr fontId="4" type="noConversion"/>
  </si>
  <si>
    <t>/forskning/om/</t>
  </si>
  <si>
    <t>/studier/admin/</t>
    <phoneticPr fontId="4" type="noConversion"/>
  </si>
  <si>
    <t xml:space="preserve">Arrangementsmappe </t>
    <phoneticPr fontId="4" type="noConversion"/>
  </si>
  <si>
    <t>/forskning/grupper/&lt;gruppe1&gt;/arrangementer/konferanser/</t>
  </si>
  <si>
    <t>Lesegrupper</t>
  </si>
  <si>
    <t>/forskning/grupper/&lt;gruppe1&gt;/arrangementer/lesegrupper/</t>
  </si>
  <si>
    <t>/studier/programmer/</t>
  </si>
  <si>
    <t>/studier/emner/</t>
  </si>
  <si>
    <t>/studier/evu/</t>
  </si>
  <si>
    <t>/livet-rundt-studiene/</t>
  </si>
  <si>
    <t>/tjenester/</t>
  </si>
  <si>
    <t>/om/</t>
  </si>
  <si>
    <t>/om/kontaktinformasjon/</t>
  </si>
  <si>
    <t>/om/kontaktinformasjon/pressekontakter.html</t>
  </si>
  <si>
    <t>Arrangementsmappe</t>
    <phoneticPr fontId="4" type="noConversion"/>
  </si>
  <si>
    <t>Vanlig mappe m/artikkel</t>
  </si>
  <si>
    <t>Artikkelmappe</t>
    <phoneticPr fontId="4" type="noConversion"/>
  </si>
  <si>
    <t>Prosjektmappe</t>
    <phoneticPr fontId="4" type="noConversion"/>
  </si>
  <si>
    <t>0</t>
  </si>
  <si>
    <t>1.3</t>
  </si>
  <si>
    <t>/personer/</t>
  </si>
  <si>
    <t>Vitenskapelig ansatte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</si>
</sst>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5" fillId="7" borderId="0" xfId="0" applyFont="1" applyFill="1" applyAlignment="1">
      <alignment horizontal="left" vertical="top"/>
    </xf>
    <xf numFmtId="49" fontId="5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horizontal="left" vertical="top" indent="4"/>
    </xf>
    <xf numFmtId="0" fontId="0" fillId="7" borderId="0" xfId="0" applyFill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</cellXfs>
  <cellStyles count="5">
    <cellStyle name="Followed Hyperlink" xfId="4" builtinId="9" hidden="1"/>
    <cellStyle name="Hyperlink" xfId="3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123.0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9"/>
  <sheetViews>
    <sheetView tabSelected="1" zoomScale="120" workbookViewId="0">
      <pane ySplit="4" topLeftCell="A5" activePane="bottomLeft" state="frozen"/>
      <selection pane="bottomLeft" activeCell="A12" sqref="A12:XFD12"/>
    </sheetView>
  </sheetViews>
  <sheetFormatPr baseColWidth="10" defaultColWidth="8.83203125" defaultRowHeight="14" x14ac:dyDescent="0"/>
  <cols>
    <col min="1" max="1" width="18.6640625" style="5" customWidth="1"/>
    <col min="2" max="2" width="42.6640625" style="2" customWidth="1"/>
    <col min="3" max="3" width="51.5" style="2" customWidth="1"/>
    <col min="4" max="4" width="27" style="2" customWidth="1"/>
    <col min="5" max="5" width="30.83203125" style="2" customWidth="1"/>
    <col min="6" max="6" width="27.83203125" style="2" customWidth="1"/>
    <col min="7" max="7" width="16.5" style="2" hidden="1" customWidth="1"/>
    <col min="8" max="8" width="10.83203125" style="2" hidden="1" customWidth="1"/>
    <col min="9" max="9" width="31.33203125" style="26" customWidth="1"/>
    <col min="10" max="10" width="23" style="2" hidden="1" customWidth="1"/>
    <col min="11" max="12" width="29.5" style="2" hidden="1" customWidth="1"/>
    <col min="13" max="13" width="21.1640625" style="2" customWidth="1"/>
    <col min="14" max="14" width="15.6640625" style="2" customWidth="1"/>
    <col min="15" max="15" width="16.5" style="2" customWidth="1"/>
    <col min="16" max="17" width="16.33203125" style="2" customWidth="1"/>
    <col min="18" max="18" width="10.83203125" style="2" customWidth="1"/>
    <col min="19" max="19" width="8.83203125" style="2"/>
    <col min="20" max="20" width="14.33203125" style="2" customWidth="1"/>
    <col min="21" max="16384" width="8.83203125" style="2"/>
  </cols>
  <sheetData>
    <row r="1" spans="1:25" s="1" customFormat="1" ht="20">
      <c r="A1" s="32" t="s">
        <v>386</v>
      </c>
      <c r="I1" s="25"/>
    </row>
    <row r="4" spans="1:25" s="3" customFormat="1">
      <c r="A4" s="6" t="s">
        <v>299</v>
      </c>
      <c r="B4" s="3" t="s">
        <v>300</v>
      </c>
      <c r="C4" s="3" t="s">
        <v>316</v>
      </c>
      <c r="D4" s="3" t="s">
        <v>527</v>
      </c>
      <c r="E4" s="3" t="s">
        <v>528</v>
      </c>
      <c r="F4" s="3" t="s">
        <v>276</v>
      </c>
      <c r="G4" s="3" t="s">
        <v>275</v>
      </c>
      <c r="H4" s="3" t="s">
        <v>390</v>
      </c>
      <c r="I4" s="27" t="s">
        <v>302</v>
      </c>
      <c r="J4" s="3" t="s">
        <v>226</v>
      </c>
      <c r="K4" s="3" t="s">
        <v>486</v>
      </c>
      <c r="L4" s="3" t="s">
        <v>488</v>
      </c>
      <c r="M4" s="3" t="s">
        <v>301</v>
      </c>
      <c r="N4" s="3" t="s">
        <v>341</v>
      </c>
      <c r="O4" s="3" t="s">
        <v>391</v>
      </c>
      <c r="P4" s="28" t="s">
        <v>290</v>
      </c>
      <c r="Q4" s="28" t="s">
        <v>491</v>
      </c>
      <c r="R4" s="3" t="s">
        <v>292</v>
      </c>
      <c r="S4" s="3" t="s">
        <v>293</v>
      </c>
      <c r="T4" s="28" t="s">
        <v>492</v>
      </c>
    </row>
    <row r="5" spans="1:25" s="8" customFormat="1">
      <c r="A5" s="7" t="s">
        <v>565</v>
      </c>
      <c r="B5" s="9" t="s">
        <v>387</v>
      </c>
      <c r="C5" s="24"/>
      <c r="D5" s="24"/>
      <c r="E5" s="24"/>
      <c r="F5" s="17" t="s">
        <v>277</v>
      </c>
      <c r="G5" s="24"/>
      <c r="I5" s="17"/>
      <c r="J5" s="17"/>
    </row>
    <row r="6" spans="1:25" s="49" customFormat="1">
      <c r="A6" s="10" t="s">
        <v>291</v>
      </c>
      <c r="B6" s="12" t="s">
        <v>350</v>
      </c>
      <c r="C6" s="44" t="s">
        <v>278</v>
      </c>
      <c r="D6" s="44" t="s">
        <v>529</v>
      </c>
      <c r="E6" s="44" t="s">
        <v>530</v>
      </c>
      <c r="F6" s="44" t="s">
        <v>211</v>
      </c>
      <c r="G6" s="44"/>
      <c r="I6" s="22"/>
      <c r="J6" s="18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Y6" s="22"/>
    </row>
    <row r="7" spans="1:25" s="39" customFormat="1">
      <c r="A7" s="11" t="s">
        <v>38</v>
      </c>
      <c r="B7" s="13" t="s">
        <v>407</v>
      </c>
      <c r="C7" s="42" t="s">
        <v>408</v>
      </c>
      <c r="D7" s="40" t="s">
        <v>531</v>
      </c>
      <c r="E7" s="40" t="s">
        <v>540</v>
      </c>
      <c r="F7" s="20" t="s">
        <v>37</v>
      </c>
      <c r="G7" s="42"/>
      <c r="I7" s="30"/>
      <c r="J7" s="20"/>
      <c r="K7" s="13"/>
      <c r="L7" s="13"/>
    </row>
    <row r="8" spans="1:25" s="50" customFormat="1">
      <c r="A8" s="14" t="s">
        <v>256</v>
      </c>
      <c r="B8" s="45" t="s">
        <v>148</v>
      </c>
      <c r="C8" s="43" t="s">
        <v>269</v>
      </c>
      <c r="D8" s="46" t="s">
        <v>532</v>
      </c>
      <c r="E8" s="46" t="s">
        <v>541</v>
      </c>
      <c r="F8" s="47" t="s">
        <v>144</v>
      </c>
      <c r="G8" s="43"/>
      <c r="I8" s="21"/>
      <c r="J8" s="47"/>
      <c r="K8" s="45"/>
      <c r="L8" s="45"/>
    </row>
    <row r="9" spans="1:25" s="4" customFormat="1">
      <c r="A9" s="15" t="s">
        <v>257</v>
      </c>
      <c r="B9" s="16" t="s">
        <v>306</v>
      </c>
      <c r="C9" s="48" t="s">
        <v>270</v>
      </c>
      <c r="D9" s="41" t="s">
        <v>533</v>
      </c>
      <c r="E9" s="41" t="s">
        <v>368</v>
      </c>
      <c r="F9" s="19" t="s">
        <v>144</v>
      </c>
      <c r="G9" s="48"/>
      <c r="I9" s="19"/>
      <c r="J9" s="19"/>
      <c r="K9" s="16"/>
      <c r="L9" s="16"/>
    </row>
    <row r="10" spans="1:25" s="4" customFormat="1">
      <c r="A10" s="15" t="s">
        <v>258</v>
      </c>
      <c r="B10" s="16" t="s">
        <v>305</v>
      </c>
      <c r="C10" s="48" t="s">
        <v>271</v>
      </c>
      <c r="D10" s="38" t="s">
        <v>534</v>
      </c>
      <c r="E10" s="41" t="s">
        <v>369</v>
      </c>
      <c r="F10" s="19" t="s">
        <v>144</v>
      </c>
      <c r="G10" s="23"/>
      <c r="I10" s="19"/>
      <c r="J10" s="19"/>
      <c r="K10" s="16"/>
      <c r="L10" s="16"/>
    </row>
    <row r="11" spans="1:25" s="4" customFormat="1">
      <c r="A11" s="15" t="s">
        <v>259</v>
      </c>
      <c r="B11" s="16" t="s">
        <v>145</v>
      </c>
      <c r="C11" s="48" t="s">
        <v>128</v>
      </c>
      <c r="D11" s="38" t="s">
        <v>535</v>
      </c>
      <c r="E11" s="41" t="s">
        <v>504</v>
      </c>
      <c r="F11" s="19" t="s">
        <v>144</v>
      </c>
      <c r="G11" s="23"/>
      <c r="I11" s="19"/>
      <c r="J11" s="19"/>
      <c r="K11" s="16"/>
      <c r="L11" s="16"/>
    </row>
    <row r="12" spans="1:25" s="37" customFormat="1">
      <c r="A12" s="33" t="s">
        <v>260</v>
      </c>
      <c r="B12" s="34">
        <v>2009</v>
      </c>
      <c r="C12" s="35" t="s">
        <v>129</v>
      </c>
      <c r="F12" s="36" t="s">
        <v>144</v>
      </c>
      <c r="I12" s="36"/>
      <c r="J12" s="34"/>
      <c r="K12" s="34"/>
    </row>
    <row r="13" spans="1:25" s="37" customFormat="1">
      <c r="A13" s="33" t="s">
        <v>266</v>
      </c>
      <c r="B13" s="34">
        <v>2008</v>
      </c>
      <c r="C13" s="35" t="s">
        <v>130</v>
      </c>
      <c r="F13" s="36" t="s">
        <v>144</v>
      </c>
      <c r="I13" s="36"/>
      <c r="J13" s="34"/>
      <c r="K13" s="34"/>
    </row>
    <row r="14" spans="1:25" s="4" customFormat="1">
      <c r="A14" s="15" t="s">
        <v>267</v>
      </c>
      <c r="B14" s="16" t="s">
        <v>469</v>
      </c>
      <c r="C14" s="48" t="s">
        <v>131</v>
      </c>
      <c r="D14" s="38" t="s">
        <v>536</v>
      </c>
      <c r="E14" s="41" t="s">
        <v>505</v>
      </c>
      <c r="F14" s="19" t="s">
        <v>144</v>
      </c>
      <c r="G14" s="23"/>
      <c r="I14" s="19"/>
      <c r="J14" s="19"/>
      <c r="K14" s="16"/>
      <c r="L14" s="16"/>
    </row>
    <row r="15" spans="1:25" s="4" customFormat="1">
      <c r="A15" s="15" t="s">
        <v>268</v>
      </c>
      <c r="B15" s="16" t="s">
        <v>470</v>
      </c>
      <c r="C15" s="48" t="s">
        <v>132</v>
      </c>
      <c r="D15" s="38" t="s">
        <v>537</v>
      </c>
      <c r="E15" s="41" t="s">
        <v>506</v>
      </c>
      <c r="F15" s="19" t="s">
        <v>144</v>
      </c>
      <c r="G15" s="23"/>
      <c r="I15" s="19"/>
      <c r="J15" s="19"/>
      <c r="K15" s="16"/>
      <c r="L15" s="16"/>
    </row>
    <row r="16" spans="1:25" s="50" customFormat="1">
      <c r="A16" s="14" t="s">
        <v>39</v>
      </c>
      <c r="B16" s="45" t="s">
        <v>286</v>
      </c>
      <c r="C16" s="43" t="s">
        <v>133</v>
      </c>
      <c r="D16" s="46" t="s">
        <v>538</v>
      </c>
      <c r="E16" s="46" t="s">
        <v>507</v>
      </c>
      <c r="F16" s="47" t="s">
        <v>137</v>
      </c>
      <c r="G16" s="43"/>
      <c r="I16" s="21"/>
      <c r="J16" s="47"/>
      <c r="K16" s="45"/>
      <c r="L16" s="45"/>
    </row>
    <row r="17" spans="1:12" s="4" customFormat="1">
      <c r="A17" s="15" t="s">
        <v>134</v>
      </c>
      <c r="B17" s="16">
        <v>2010</v>
      </c>
      <c r="C17" s="48" t="s">
        <v>135</v>
      </c>
      <c r="D17" s="41" t="s">
        <v>538</v>
      </c>
      <c r="E17" s="41" t="s">
        <v>508</v>
      </c>
      <c r="F17" s="19" t="s">
        <v>138</v>
      </c>
      <c r="G17" s="43"/>
      <c r="I17" s="19"/>
      <c r="J17" s="19"/>
      <c r="K17" s="16"/>
      <c r="L17" s="16"/>
    </row>
    <row r="18" spans="1:12" s="50" customFormat="1">
      <c r="A18" s="14" t="s">
        <v>139</v>
      </c>
      <c r="B18" s="45" t="s">
        <v>192</v>
      </c>
      <c r="C18" s="43" t="s">
        <v>140</v>
      </c>
      <c r="D18" s="46" t="s">
        <v>539</v>
      </c>
      <c r="E18" s="46" t="s">
        <v>509</v>
      </c>
      <c r="F18" s="47" t="s">
        <v>138</v>
      </c>
      <c r="G18" s="43"/>
      <c r="I18" s="21"/>
      <c r="J18" s="47"/>
      <c r="K18" s="45"/>
      <c r="L18" s="45"/>
    </row>
    <row r="19" spans="1:12" s="39" customFormat="1">
      <c r="A19" s="11" t="s">
        <v>141</v>
      </c>
      <c r="B19" s="13" t="s">
        <v>142</v>
      </c>
      <c r="C19" s="42" t="s">
        <v>87</v>
      </c>
      <c r="D19" s="40" t="s">
        <v>510</v>
      </c>
      <c r="E19" s="40" t="s">
        <v>511</v>
      </c>
      <c r="F19" s="20" t="s">
        <v>562</v>
      </c>
      <c r="G19" s="42"/>
      <c r="I19" s="30"/>
      <c r="J19" s="20"/>
      <c r="K19" s="13"/>
      <c r="L19" s="13"/>
    </row>
    <row r="20" spans="1:12" s="50" customFormat="1">
      <c r="A20" s="14" t="s">
        <v>88</v>
      </c>
      <c r="B20" s="45" t="s">
        <v>89</v>
      </c>
      <c r="C20" s="43" t="s">
        <v>113</v>
      </c>
      <c r="D20" s="46"/>
      <c r="E20" s="46"/>
      <c r="F20" s="47" t="s">
        <v>208</v>
      </c>
      <c r="G20" s="43"/>
      <c r="I20" s="21"/>
      <c r="J20" s="47"/>
      <c r="K20" s="45"/>
      <c r="L20" s="45"/>
    </row>
    <row r="21" spans="1:12" s="50" customFormat="1">
      <c r="A21" s="14" t="s">
        <v>90</v>
      </c>
      <c r="B21" s="45" t="s">
        <v>232</v>
      </c>
      <c r="C21" s="43" t="s">
        <v>114</v>
      </c>
      <c r="D21" s="46"/>
      <c r="E21" s="46"/>
      <c r="F21" s="47" t="s">
        <v>208</v>
      </c>
      <c r="G21" s="43"/>
      <c r="I21" s="21"/>
      <c r="J21" s="47"/>
      <c r="K21" s="45"/>
      <c r="L21" s="45"/>
    </row>
    <row r="22" spans="1:12" s="50" customFormat="1">
      <c r="A22" s="14" t="s">
        <v>233</v>
      </c>
      <c r="B22" s="45" t="s">
        <v>234</v>
      </c>
      <c r="C22" s="43" t="s">
        <v>338</v>
      </c>
      <c r="D22" s="46"/>
      <c r="E22" s="46"/>
      <c r="F22" s="47" t="s">
        <v>208</v>
      </c>
      <c r="G22" s="43"/>
      <c r="I22" s="21"/>
      <c r="J22" s="47"/>
      <c r="K22" s="45"/>
      <c r="L22" s="45"/>
    </row>
    <row r="23" spans="1:12" s="39" customFormat="1">
      <c r="A23" s="11" t="s">
        <v>566</v>
      </c>
      <c r="B23" s="13" t="s">
        <v>544</v>
      </c>
      <c r="C23" s="42" t="s">
        <v>279</v>
      </c>
      <c r="D23" s="40" t="s">
        <v>512</v>
      </c>
      <c r="E23" s="40" t="s">
        <v>493</v>
      </c>
      <c r="F23" s="20" t="s">
        <v>71</v>
      </c>
      <c r="G23" s="42"/>
      <c r="I23" s="30"/>
      <c r="J23" s="20"/>
      <c r="K23" s="13"/>
      <c r="L23" s="13"/>
    </row>
    <row r="24" spans="1:12" s="50" customFormat="1">
      <c r="A24" s="14" t="s">
        <v>471</v>
      </c>
      <c r="B24" s="45" t="s">
        <v>67</v>
      </c>
      <c r="C24" s="43" t="s">
        <v>280</v>
      </c>
      <c r="D24" s="46"/>
      <c r="E24" s="46"/>
      <c r="F24" s="47" t="s">
        <v>564</v>
      </c>
      <c r="G24" s="43"/>
      <c r="I24" s="21"/>
      <c r="J24" s="47"/>
      <c r="K24" s="45"/>
      <c r="L24" s="45"/>
    </row>
    <row r="25" spans="1:12" s="4" customFormat="1">
      <c r="A25" s="15" t="s">
        <v>418</v>
      </c>
      <c r="B25" s="16" t="s">
        <v>193</v>
      </c>
      <c r="C25" s="48" t="s">
        <v>281</v>
      </c>
      <c r="D25" s="41"/>
      <c r="E25" s="41"/>
      <c r="F25" s="19" t="s">
        <v>562</v>
      </c>
      <c r="G25" s="43"/>
      <c r="I25" s="19"/>
      <c r="J25" s="19"/>
      <c r="K25" s="16"/>
      <c r="L25" s="16"/>
    </row>
    <row r="26" spans="1:12" s="4" customFormat="1">
      <c r="A26" s="15" t="s">
        <v>419</v>
      </c>
      <c r="B26" s="16" t="s">
        <v>66</v>
      </c>
      <c r="C26" s="48" t="s">
        <v>282</v>
      </c>
      <c r="D26" s="41"/>
      <c r="E26" s="41"/>
      <c r="F26" s="19" t="s">
        <v>144</v>
      </c>
      <c r="G26" s="43"/>
      <c r="I26" s="19"/>
      <c r="J26" s="19"/>
      <c r="K26" s="16"/>
      <c r="L26" s="16"/>
    </row>
    <row r="27" spans="1:12" s="4" customFormat="1">
      <c r="A27" s="15" t="s">
        <v>420</v>
      </c>
      <c r="B27" s="16" t="s">
        <v>65</v>
      </c>
      <c r="C27" s="48" t="s">
        <v>283</v>
      </c>
      <c r="D27" s="41"/>
      <c r="E27" s="41"/>
      <c r="F27" s="19" t="s">
        <v>209</v>
      </c>
      <c r="G27" s="43"/>
      <c r="I27" s="19"/>
      <c r="J27" s="19"/>
      <c r="K27" s="16"/>
      <c r="L27" s="16"/>
    </row>
    <row r="28" spans="1:12" s="37" customFormat="1">
      <c r="A28" s="33" t="s">
        <v>421</v>
      </c>
      <c r="B28" s="34" t="s">
        <v>61</v>
      </c>
      <c r="C28" s="35" t="s">
        <v>213</v>
      </c>
      <c r="F28" s="36" t="s">
        <v>209</v>
      </c>
      <c r="I28" s="36"/>
      <c r="J28" s="34"/>
      <c r="K28" s="34"/>
    </row>
    <row r="29" spans="1:12" s="37" customFormat="1">
      <c r="A29" s="33" t="s">
        <v>422</v>
      </c>
      <c r="B29" s="34" t="s">
        <v>62</v>
      </c>
      <c r="C29" s="35" t="s">
        <v>214</v>
      </c>
      <c r="D29" s="35"/>
      <c r="E29" s="35"/>
      <c r="F29" s="36" t="s">
        <v>209</v>
      </c>
      <c r="I29" s="36"/>
      <c r="J29" s="34"/>
      <c r="K29" s="34"/>
    </row>
    <row r="30" spans="1:12" s="37" customFormat="1">
      <c r="A30" s="33" t="s">
        <v>423</v>
      </c>
      <c r="B30" s="34" t="s">
        <v>63</v>
      </c>
      <c r="C30" s="35" t="s">
        <v>215</v>
      </c>
      <c r="D30" s="35"/>
      <c r="E30" s="35"/>
      <c r="F30" s="36" t="s">
        <v>209</v>
      </c>
      <c r="I30" s="36"/>
      <c r="J30" s="34"/>
      <c r="K30" s="34"/>
    </row>
    <row r="31" spans="1:12" s="37" customFormat="1">
      <c r="A31" s="33" t="s">
        <v>424</v>
      </c>
      <c r="B31" s="34" t="s">
        <v>64</v>
      </c>
      <c r="C31" s="35" t="s">
        <v>220</v>
      </c>
      <c r="D31" s="35"/>
      <c r="E31" s="35"/>
      <c r="F31" s="36" t="s">
        <v>209</v>
      </c>
      <c r="I31" s="36"/>
      <c r="J31" s="34"/>
      <c r="K31" s="34"/>
    </row>
    <row r="32" spans="1:12" s="4" customFormat="1">
      <c r="A32" s="15" t="s">
        <v>294</v>
      </c>
      <c r="B32" s="16" t="s">
        <v>68</v>
      </c>
      <c r="C32" s="48" t="s">
        <v>143</v>
      </c>
      <c r="D32" s="41"/>
      <c r="E32" s="41"/>
      <c r="F32" s="19" t="s">
        <v>209</v>
      </c>
      <c r="G32" s="43"/>
      <c r="I32" s="19"/>
      <c r="J32" s="19"/>
      <c r="K32" s="16"/>
      <c r="L32" s="16"/>
    </row>
    <row r="33" spans="1:12" s="4" customFormat="1">
      <c r="A33" s="15" t="s">
        <v>472</v>
      </c>
      <c r="B33" s="16" t="s">
        <v>473</v>
      </c>
      <c r="C33" s="48" t="s">
        <v>476</v>
      </c>
      <c r="D33" s="41"/>
      <c r="E33" s="41"/>
      <c r="F33" s="19" t="s">
        <v>502</v>
      </c>
      <c r="G33" s="43"/>
      <c r="I33" s="19"/>
      <c r="J33" s="19"/>
      <c r="K33" s="16"/>
      <c r="L33" s="16"/>
    </row>
    <row r="34" spans="1:12" s="37" customFormat="1">
      <c r="A34" s="33" t="s">
        <v>503</v>
      </c>
      <c r="B34" s="34" t="s">
        <v>479</v>
      </c>
      <c r="C34" s="35" t="s">
        <v>480</v>
      </c>
      <c r="F34" s="36" t="s">
        <v>481</v>
      </c>
      <c r="I34" s="36"/>
      <c r="J34" s="34"/>
      <c r="K34" s="34"/>
    </row>
    <row r="35" spans="1:12" s="4" customFormat="1">
      <c r="A35" s="15" t="s">
        <v>474</v>
      </c>
      <c r="B35" s="16" t="s">
        <v>225</v>
      </c>
      <c r="C35" s="48" t="s">
        <v>221</v>
      </c>
      <c r="D35" s="41"/>
      <c r="E35" s="41"/>
      <c r="F35" s="19" t="s">
        <v>562</v>
      </c>
      <c r="G35" s="43"/>
      <c r="I35" s="19"/>
      <c r="J35" s="19"/>
      <c r="K35" s="16"/>
      <c r="L35" s="16"/>
    </row>
    <row r="36" spans="1:12" s="4" customFormat="1">
      <c r="A36" s="15" t="s">
        <v>475</v>
      </c>
      <c r="B36" s="16" t="s">
        <v>69</v>
      </c>
      <c r="C36" s="48" t="s">
        <v>222</v>
      </c>
      <c r="D36" s="41"/>
      <c r="E36" s="41"/>
      <c r="F36" s="19" t="s">
        <v>208</v>
      </c>
      <c r="G36" s="43"/>
      <c r="I36" s="19"/>
      <c r="J36" s="19"/>
      <c r="K36" s="16"/>
      <c r="L36" s="16"/>
    </row>
    <row r="37" spans="1:12" s="50" customFormat="1">
      <c r="A37" s="14" t="s">
        <v>351</v>
      </c>
      <c r="B37" s="45" t="s">
        <v>289</v>
      </c>
      <c r="C37" s="43" t="s">
        <v>70</v>
      </c>
      <c r="D37" s="46"/>
      <c r="E37" s="46"/>
      <c r="F37" s="47" t="s">
        <v>564</v>
      </c>
      <c r="G37" s="43"/>
      <c r="I37" s="21"/>
      <c r="J37" s="47"/>
      <c r="K37" s="45"/>
      <c r="L37" s="45"/>
    </row>
    <row r="38" spans="1:12" s="39" customFormat="1">
      <c r="A38" s="11" t="s">
        <v>194</v>
      </c>
      <c r="B38" s="13" t="s">
        <v>235</v>
      </c>
      <c r="C38" s="42" t="s">
        <v>236</v>
      </c>
      <c r="D38" s="40" t="s">
        <v>339</v>
      </c>
      <c r="E38" s="40" t="s">
        <v>340</v>
      </c>
      <c r="F38" s="20" t="s">
        <v>115</v>
      </c>
      <c r="G38" s="42"/>
      <c r="I38" s="30"/>
      <c r="J38" s="20"/>
      <c r="K38" s="13"/>
      <c r="L38" s="13"/>
    </row>
    <row r="39" spans="1:12" s="50" customFormat="1">
      <c r="A39" s="14" t="s">
        <v>195</v>
      </c>
      <c r="B39" s="45" t="s">
        <v>237</v>
      </c>
      <c r="C39" s="43" t="s">
        <v>238</v>
      </c>
      <c r="D39" s="46"/>
      <c r="E39" s="46"/>
      <c r="F39" s="47" t="s">
        <v>239</v>
      </c>
      <c r="G39" s="43"/>
      <c r="I39" s="21"/>
      <c r="J39" s="47"/>
      <c r="K39" s="45"/>
      <c r="L39" s="45"/>
    </row>
    <row r="40" spans="1:12" s="4" customFormat="1">
      <c r="A40" s="15" t="s">
        <v>205</v>
      </c>
      <c r="B40" s="16" t="s">
        <v>58</v>
      </c>
      <c r="C40" s="48" t="s">
        <v>240</v>
      </c>
      <c r="D40" s="41"/>
      <c r="E40" s="41"/>
      <c r="F40" s="19" t="s">
        <v>562</v>
      </c>
      <c r="G40" s="43"/>
      <c r="I40" s="19"/>
      <c r="J40" s="19"/>
      <c r="K40" s="16"/>
      <c r="L40" s="16"/>
    </row>
    <row r="41" spans="1:12" s="4" customFormat="1">
      <c r="A41" s="15" t="s">
        <v>196</v>
      </c>
      <c r="B41" s="16" t="s">
        <v>148</v>
      </c>
      <c r="C41" s="48" t="s">
        <v>393</v>
      </c>
      <c r="D41" s="41"/>
      <c r="E41" s="41"/>
      <c r="F41" s="19" t="s">
        <v>561</v>
      </c>
      <c r="G41" s="43"/>
      <c r="I41" s="19"/>
      <c r="J41" s="19"/>
      <c r="K41" s="16"/>
      <c r="L41" s="16"/>
    </row>
    <row r="42" spans="1:12" s="37" customFormat="1">
      <c r="A42" s="33" t="s">
        <v>197</v>
      </c>
      <c r="B42" s="34" t="s">
        <v>394</v>
      </c>
      <c r="C42" s="35" t="s">
        <v>395</v>
      </c>
      <c r="D42" s="35"/>
      <c r="E42" s="35"/>
      <c r="F42" s="36" t="s">
        <v>561</v>
      </c>
      <c r="I42" s="36"/>
      <c r="J42" s="34"/>
      <c r="K42" s="34"/>
    </row>
    <row r="43" spans="1:12" s="37" customFormat="1">
      <c r="A43" s="33" t="s">
        <v>198</v>
      </c>
      <c r="B43" s="34" t="s">
        <v>396</v>
      </c>
      <c r="C43" s="35" t="s">
        <v>550</v>
      </c>
      <c r="D43" s="35"/>
      <c r="E43" s="35"/>
      <c r="F43" s="36" t="s">
        <v>561</v>
      </c>
      <c r="I43" s="36"/>
      <c r="J43" s="34"/>
      <c r="K43" s="34"/>
    </row>
    <row r="44" spans="1:12" s="37" customFormat="1">
      <c r="A44" s="33" t="s">
        <v>199</v>
      </c>
      <c r="B44" s="34" t="s">
        <v>551</v>
      </c>
      <c r="C44" s="35" t="s">
        <v>552</v>
      </c>
      <c r="D44" s="35"/>
      <c r="E44" s="35"/>
      <c r="F44" s="36" t="s">
        <v>561</v>
      </c>
      <c r="I44" s="36"/>
      <c r="J44" s="34"/>
      <c r="K44" s="34"/>
    </row>
    <row r="45" spans="1:12" s="37" customFormat="1">
      <c r="A45" s="33" t="s">
        <v>200</v>
      </c>
      <c r="B45" s="34" t="s">
        <v>402</v>
      </c>
      <c r="C45" s="35" t="s">
        <v>403</v>
      </c>
      <c r="D45" s="35"/>
      <c r="E45" s="35"/>
      <c r="F45" s="36" t="s">
        <v>561</v>
      </c>
      <c r="I45" s="36"/>
      <c r="J45" s="34"/>
      <c r="K45" s="34"/>
    </row>
    <row r="46" spans="1:12" s="4" customFormat="1">
      <c r="A46" s="15" t="s">
        <v>201</v>
      </c>
      <c r="B46" s="16" t="s">
        <v>404</v>
      </c>
      <c r="C46" s="48" t="s">
        <v>405</v>
      </c>
      <c r="D46" s="41"/>
      <c r="E46" s="41"/>
      <c r="F46" s="19" t="s">
        <v>562</v>
      </c>
      <c r="G46" s="43"/>
      <c r="I46" s="19"/>
      <c r="J46" s="19"/>
      <c r="K46" s="16"/>
      <c r="L46" s="16"/>
    </row>
    <row r="47" spans="1:12" s="4" customFormat="1">
      <c r="A47" s="15" t="s">
        <v>202</v>
      </c>
      <c r="B47" s="16" t="s">
        <v>296</v>
      </c>
      <c r="C47" s="48" t="s">
        <v>406</v>
      </c>
      <c r="D47" s="41"/>
      <c r="E47" s="41"/>
      <c r="F47" s="19" t="s">
        <v>563</v>
      </c>
      <c r="G47" s="43"/>
      <c r="I47" s="19"/>
      <c r="J47" s="19"/>
      <c r="K47" s="16"/>
      <c r="L47" s="16"/>
    </row>
    <row r="48" spans="1:12" s="4" customFormat="1">
      <c r="A48" s="15" t="s">
        <v>203</v>
      </c>
      <c r="B48" s="16" t="s">
        <v>265</v>
      </c>
      <c r="C48" s="48" t="s">
        <v>333</v>
      </c>
      <c r="D48" s="41"/>
      <c r="E48" s="41"/>
      <c r="F48" s="19" t="s">
        <v>563</v>
      </c>
      <c r="G48" s="43"/>
      <c r="I48" s="19"/>
      <c r="J48" s="19"/>
      <c r="K48" s="16"/>
      <c r="L48" s="16"/>
    </row>
    <row r="49" spans="1:25" s="4" customFormat="1">
      <c r="A49" s="15" t="s">
        <v>204</v>
      </c>
      <c r="B49" s="16" t="s">
        <v>334</v>
      </c>
      <c r="C49" s="48" t="s">
        <v>335</v>
      </c>
      <c r="D49" s="41"/>
      <c r="E49" s="41"/>
      <c r="F49" s="19" t="s">
        <v>208</v>
      </c>
      <c r="G49" s="43"/>
      <c r="I49" s="19"/>
      <c r="J49" s="19"/>
      <c r="K49" s="16"/>
      <c r="L49" s="16"/>
    </row>
    <row r="50" spans="1:25" s="4" customFormat="1">
      <c r="A50" s="15" t="s">
        <v>6</v>
      </c>
      <c r="B50" s="16" t="s">
        <v>2</v>
      </c>
      <c r="C50" s="48" t="s">
        <v>3</v>
      </c>
      <c r="D50" s="41"/>
      <c r="E50" s="41"/>
      <c r="F50" s="19" t="s">
        <v>4</v>
      </c>
      <c r="G50" s="43"/>
      <c r="I50" s="19"/>
      <c r="J50" s="19"/>
      <c r="K50" s="16"/>
      <c r="L50" s="16"/>
    </row>
    <row r="51" spans="1:25" s="4" customFormat="1">
      <c r="A51" s="15" t="s">
        <v>7</v>
      </c>
      <c r="B51" s="16" t="s">
        <v>5</v>
      </c>
      <c r="C51" s="48" t="s">
        <v>9</v>
      </c>
      <c r="D51" s="41"/>
      <c r="E51" s="41"/>
      <c r="F51" s="19" t="s">
        <v>4</v>
      </c>
      <c r="G51" s="43"/>
      <c r="I51" s="19"/>
      <c r="J51" s="19"/>
      <c r="K51" s="16"/>
      <c r="L51" s="16"/>
    </row>
    <row r="52" spans="1:25" s="50" customFormat="1">
      <c r="A52" s="14" t="s">
        <v>8</v>
      </c>
      <c r="B52" s="45" t="s">
        <v>336</v>
      </c>
      <c r="C52" s="43" t="s">
        <v>109</v>
      </c>
      <c r="D52" s="46"/>
      <c r="E52" s="46"/>
      <c r="F52" s="47" t="s">
        <v>239</v>
      </c>
      <c r="G52" s="43"/>
      <c r="I52" s="21"/>
      <c r="J52" s="47"/>
      <c r="K52" s="45"/>
      <c r="L52" s="45"/>
    </row>
    <row r="53" spans="1:25" s="39" customFormat="1">
      <c r="A53" s="11" t="s">
        <v>46</v>
      </c>
      <c r="B53" s="13" t="s">
        <v>43</v>
      </c>
      <c r="C53" s="42" t="s">
        <v>0</v>
      </c>
      <c r="D53" s="40" t="s">
        <v>17</v>
      </c>
      <c r="E53" s="40" t="s">
        <v>18</v>
      </c>
      <c r="F53" s="20" t="s">
        <v>562</v>
      </c>
      <c r="G53" s="42"/>
      <c r="I53" s="30" t="s">
        <v>44</v>
      </c>
      <c r="J53" s="20"/>
      <c r="K53" s="13"/>
      <c r="L53" s="13"/>
    </row>
    <row r="54" spans="1:25" s="50" customFormat="1">
      <c r="A54" s="14" t="s">
        <v>47</v>
      </c>
      <c r="B54" s="45" t="s">
        <v>321</v>
      </c>
      <c r="C54" s="43" t="s">
        <v>1</v>
      </c>
      <c r="D54" s="46"/>
      <c r="E54" s="46"/>
      <c r="F54" s="47" t="s">
        <v>45</v>
      </c>
      <c r="G54" s="43"/>
      <c r="I54" s="21" t="s">
        <v>44</v>
      </c>
      <c r="J54" s="47"/>
      <c r="K54" s="45"/>
      <c r="L54" s="45"/>
    </row>
    <row r="55" spans="1:25" s="39" customFormat="1">
      <c r="A55" s="11" t="s">
        <v>322</v>
      </c>
      <c r="B55" s="13" t="s">
        <v>296</v>
      </c>
      <c r="C55" s="42" t="s">
        <v>223</v>
      </c>
      <c r="D55" s="40" t="s">
        <v>384</v>
      </c>
      <c r="E55" s="40" t="s">
        <v>519</v>
      </c>
      <c r="F55" s="20" t="s">
        <v>72</v>
      </c>
      <c r="G55" s="42"/>
      <c r="I55" s="30"/>
      <c r="J55" s="20"/>
      <c r="K55" s="13"/>
      <c r="L55" s="13"/>
    </row>
    <row r="56" spans="1:25" s="50" customFormat="1">
      <c r="A56" s="14" t="s">
        <v>323</v>
      </c>
      <c r="B56" s="45" t="s">
        <v>149</v>
      </c>
      <c r="C56" s="43" t="s">
        <v>224</v>
      </c>
      <c r="D56" s="46" t="s">
        <v>513</v>
      </c>
      <c r="E56" s="46" t="s">
        <v>516</v>
      </c>
      <c r="F56" s="47" t="s">
        <v>209</v>
      </c>
      <c r="G56" s="43"/>
      <c r="I56" s="21"/>
      <c r="J56" s="47"/>
      <c r="K56" s="45"/>
      <c r="L56" s="45"/>
    </row>
    <row r="57" spans="1:25" s="50" customFormat="1">
      <c r="A57" s="14" t="s">
        <v>324</v>
      </c>
      <c r="B57" s="45" t="s">
        <v>389</v>
      </c>
      <c r="C57" s="43" t="s">
        <v>287</v>
      </c>
      <c r="D57" s="46" t="s">
        <v>514</v>
      </c>
      <c r="E57" s="46" t="s">
        <v>517</v>
      </c>
      <c r="F57" s="47" t="s">
        <v>209</v>
      </c>
      <c r="G57" s="43"/>
      <c r="I57" s="21"/>
      <c r="J57" s="47"/>
      <c r="K57" s="45"/>
      <c r="L57" s="45"/>
    </row>
    <row r="58" spans="1:25" s="50" customFormat="1">
      <c r="A58" s="14" t="s">
        <v>325</v>
      </c>
      <c r="B58" s="45" t="s">
        <v>314</v>
      </c>
      <c r="C58" s="43" t="s">
        <v>288</v>
      </c>
      <c r="D58" s="46" t="s">
        <v>515</v>
      </c>
      <c r="E58" s="46" t="s">
        <v>518</v>
      </c>
      <c r="F58" s="47" t="s">
        <v>209</v>
      </c>
      <c r="G58" s="43"/>
      <c r="I58" s="21"/>
      <c r="J58" s="47"/>
      <c r="K58" s="45"/>
      <c r="L58" s="45"/>
    </row>
    <row r="59" spans="1:25" s="39" customFormat="1">
      <c r="A59" s="11" t="s">
        <v>326</v>
      </c>
      <c r="B59" s="13" t="s">
        <v>59</v>
      </c>
      <c r="C59" s="42" t="s">
        <v>547</v>
      </c>
      <c r="D59" s="40" t="s">
        <v>520</v>
      </c>
      <c r="E59" s="40" t="s">
        <v>523</v>
      </c>
      <c r="F59" s="20" t="s">
        <v>562</v>
      </c>
      <c r="G59" s="42"/>
      <c r="I59" s="30"/>
      <c r="J59" s="20"/>
      <c r="K59" s="13"/>
      <c r="L59" s="13"/>
    </row>
    <row r="60" spans="1:25" s="50" customFormat="1">
      <c r="A60" s="14" t="s">
        <v>327</v>
      </c>
      <c r="B60" s="45" t="s">
        <v>337</v>
      </c>
      <c r="C60" s="43" t="s">
        <v>409</v>
      </c>
      <c r="D60" s="46"/>
      <c r="E60" s="46"/>
      <c r="F60" s="47" t="s">
        <v>206</v>
      </c>
      <c r="G60" s="43"/>
      <c r="I60" s="21"/>
      <c r="J60" s="47"/>
      <c r="K60" s="45"/>
      <c r="L60" s="45"/>
    </row>
    <row r="61" spans="1:25" s="50" customFormat="1">
      <c r="A61" s="14" t="s">
        <v>328</v>
      </c>
      <c r="B61" s="45" t="s">
        <v>311</v>
      </c>
      <c r="C61" s="43" t="s">
        <v>410</v>
      </c>
      <c r="D61" s="46"/>
      <c r="E61" s="46"/>
      <c r="F61" s="47" t="s">
        <v>207</v>
      </c>
      <c r="G61" s="43"/>
      <c r="I61" s="21"/>
      <c r="J61" s="47"/>
      <c r="K61" s="45"/>
      <c r="L61" s="45"/>
    </row>
    <row r="62" spans="1:25" s="39" customFormat="1">
      <c r="A62" s="11" t="s">
        <v>329</v>
      </c>
      <c r="B62" s="13" t="s">
        <v>252</v>
      </c>
      <c r="C62" s="42" t="s">
        <v>253</v>
      </c>
      <c r="D62" s="40" t="s">
        <v>522</v>
      </c>
      <c r="E62" s="40" t="s">
        <v>521</v>
      </c>
      <c r="F62" s="20" t="s">
        <v>254</v>
      </c>
      <c r="G62" s="42"/>
      <c r="I62" s="30" t="s">
        <v>255</v>
      </c>
      <c r="J62" s="20"/>
      <c r="K62" s="13"/>
      <c r="L62" s="13"/>
    </row>
    <row r="63" spans="1:25" s="39" customFormat="1">
      <c r="A63" s="11" t="s">
        <v>14</v>
      </c>
      <c r="B63" s="13" t="s">
        <v>10</v>
      </c>
      <c r="C63" s="42" t="s">
        <v>11</v>
      </c>
      <c r="D63" s="40" t="s">
        <v>12</v>
      </c>
      <c r="E63" s="40" t="s">
        <v>13</v>
      </c>
      <c r="F63" s="20" t="s">
        <v>562</v>
      </c>
      <c r="G63" s="42"/>
      <c r="I63" s="30" t="s">
        <v>27</v>
      </c>
      <c r="J63" s="20"/>
      <c r="K63" s="13"/>
      <c r="L63" s="13"/>
    </row>
    <row r="64" spans="1:25" s="49" customFormat="1">
      <c r="A64" s="10" t="s">
        <v>313</v>
      </c>
      <c r="B64" s="12" t="s">
        <v>312</v>
      </c>
      <c r="C64" s="44" t="s">
        <v>411</v>
      </c>
      <c r="D64" s="44" t="s">
        <v>524</v>
      </c>
      <c r="E64" s="44" t="s">
        <v>525</v>
      </c>
      <c r="F64" s="44" t="s">
        <v>352</v>
      </c>
      <c r="G64" s="44"/>
      <c r="I64" s="22" t="s">
        <v>15</v>
      </c>
      <c r="J64" s="18"/>
      <c r="K64" s="29" t="s">
        <v>487</v>
      </c>
      <c r="L64" s="29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Y64" s="22"/>
    </row>
    <row r="65" spans="1:25" s="39" customFormat="1">
      <c r="A65" s="11" t="s">
        <v>74</v>
      </c>
      <c r="B65" s="13" t="s">
        <v>75</v>
      </c>
      <c r="C65" s="42" t="s">
        <v>553</v>
      </c>
      <c r="D65" s="40" t="s">
        <v>526</v>
      </c>
      <c r="E65" s="40" t="s">
        <v>353</v>
      </c>
      <c r="F65" s="20" t="s">
        <v>562</v>
      </c>
      <c r="G65" s="42"/>
      <c r="I65" s="30"/>
      <c r="J65" s="20"/>
      <c r="K65" s="13"/>
      <c r="L65" s="13"/>
    </row>
    <row r="66" spans="1:25" s="50" customFormat="1">
      <c r="A66" s="14" t="s">
        <v>216</v>
      </c>
      <c r="B66" s="45" t="s">
        <v>217</v>
      </c>
      <c r="C66" s="43" t="s">
        <v>79</v>
      </c>
      <c r="D66" s="46" t="s">
        <v>354</v>
      </c>
      <c r="E66" s="46" t="s">
        <v>219</v>
      </c>
      <c r="F66" s="47" t="s">
        <v>562</v>
      </c>
      <c r="G66" s="43"/>
      <c r="I66" s="21"/>
      <c r="J66" s="47"/>
      <c r="K66" s="45"/>
      <c r="L66" s="45"/>
    </row>
    <row r="67" spans="1:25" s="50" customFormat="1">
      <c r="A67" s="14" t="s">
        <v>80</v>
      </c>
      <c r="B67" s="45" t="s">
        <v>81</v>
      </c>
      <c r="C67" s="43" t="s">
        <v>82</v>
      </c>
      <c r="D67" s="46" t="s">
        <v>355</v>
      </c>
      <c r="E67" s="46" t="s">
        <v>460</v>
      </c>
      <c r="F67" s="47" t="s">
        <v>562</v>
      </c>
      <c r="G67" s="43"/>
      <c r="I67" s="21"/>
      <c r="J67" s="47"/>
      <c r="K67" s="45"/>
      <c r="L67" s="45"/>
    </row>
    <row r="68" spans="1:25" s="50" customFormat="1">
      <c r="A68" s="14" t="s">
        <v>83</v>
      </c>
      <c r="B68" s="45" t="s">
        <v>84</v>
      </c>
      <c r="C68" s="43" t="s">
        <v>85</v>
      </c>
      <c r="D68" s="46"/>
      <c r="E68" s="46"/>
      <c r="F68" s="47" t="s">
        <v>562</v>
      </c>
      <c r="G68" s="43"/>
      <c r="I68" s="21"/>
      <c r="J68" s="47"/>
      <c r="K68" s="45"/>
      <c r="L68" s="45"/>
    </row>
    <row r="69" spans="1:25" s="50" customFormat="1">
      <c r="A69" s="14" t="s">
        <v>86</v>
      </c>
      <c r="B69" s="45" t="s">
        <v>21</v>
      </c>
      <c r="C69" s="43" t="s">
        <v>22</v>
      </c>
      <c r="D69" s="46"/>
      <c r="E69" s="46"/>
      <c r="F69" s="47" t="s">
        <v>562</v>
      </c>
      <c r="G69" s="43"/>
      <c r="I69" s="21"/>
      <c r="J69" s="47"/>
      <c r="K69" s="45"/>
      <c r="L69" s="45"/>
    </row>
    <row r="70" spans="1:25" s="39" customFormat="1">
      <c r="A70" s="11" t="s">
        <v>23</v>
      </c>
      <c r="B70" s="13" t="s">
        <v>24</v>
      </c>
      <c r="C70" s="42" t="s">
        <v>554</v>
      </c>
      <c r="D70" s="40" t="s">
        <v>356</v>
      </c>
      <c r="E70" s="40" t="s">
        <v>357</v>
      </c>
      <c r="F70" s="20" t="s">
        <v>562</v>
      </c>
      <c r="G70" s="42"/>
      <c r="I70" s="30"/>
      <c r="J70" s="20"/>
      <c r="K70" s="13"/>
      <c r="L70" s="13"/>
    </row>
    <row r="71" spans="1:25" s="39" customFormat="1">
      <c r="A71" s="11" t="s">
        <v>212</v>
      </c>
      <c r="B71" s="13" t="s">
        <v>25</v>
      </c>
      <c r="C71" s="42" t="s">
        <v>26</v>
      </c>
      <c r="D71" s="40" t="s">
        <v>358</v>
      </c>
      <c r="E71" s="40" t="s">
        <v>359</v>
      </c>
      <c r="F71" s="20" t="s">
        <v>562</v>
      </c>
      <c r="G71" s="42"/>
      <c r="I71" s="30" t="s">
        <v>27</v>
      </c>
      <c r="J71" s="20"/>
      <c r="K71" s="13"/>
      <c r="L71" s="13"/>
    </row>
    <row r="72" spans="1:25" s="39" customFormat="1">
      <c r="A72" s="11" t="s">
        <v>28</v>
      </c>
      <c r="B72" s="13" t="s">
        <v>29</v>
      </c>
      <c r="C72" s="42" t="s">
        <v>30</v>
      </c>
      <c r="D72" s="40" t="s">
        <v>461</v>
      </c>
      <c r="E72" s="40" t="s">
        <v>380</v>
      </c>
      <c r="F72" s="20" t="s">
        <v>562</v>
      </c>
      <c r="G72" s="42"/>
      <c r="I72" s="30" t="s">
        <v>27</v>
      </c>
      <c r="J72" s="20"/>
      <c r="K72" s="13"/>
      <c r="L72" s="13"/>
    </row>
    <row r="73" spans="1:25" s="39" customFormat="1">
      <c r="A73" s="11" t="s">
        <v>31</v>
      </c>
      <c r="B73" s="13" t="s">
        <v>543</v>
      </c>
      <c r="C73" s="42" t="s">
        <v>555</v>
      </c>
      <c r="D73" s="40"/>
      <c r="E73" s="40"/>
      <c r="F73" s="20" t="s">
        <v>562</v>
      </c>
      <c r="G73" s="42"/>
      <c r="I73" s="30"/>
      <c r="J73" s="20"/>
      <c r="K73" s="13"/>
      <c r="L73" s="13"/>
    </row>
    <row r="74" spans="1:25" s="39" customFormat="1">
      <c r="A74" s="11" t="s">
        <v>32</v>
      </c>
      <c r="B74" s="13" t="s">
        <v>33</v>
      </c>
      <c r="C74" s="42" t="s">
        <v>36</v>
      </c>
      <c r="D74" s="40"/>
      <c r="E74" s="40"/>
      <c r="F74" s="20" t="s">
        <v>34</v>
      </c>
      <c r="G74" s="42"/>
      <c r="I74" s="30"/>
      <c r="J74" s="20"/>
      <c r="K74" s="13"/>
      <c r="L74" s="13"/>
    </row>
    <row r="75" spans="1:25" s="39" customFormat="1">
      <c r="A75" s="11" t="s">
        <v>151</v>
      </c>
      <c r="B75" s="13" t="s">
        <v>152</v>
      </c>
      <c r="C75" s="42" t="s">
        <v>153</v>
      </c>
      <c r="D75" s="40" t="s">
        <v>520</v>
      </c>
      <c r="E75" s="40" t="s">
        <v>360</v>
      </c>
      <c r="F75" s="20" t="s">
        <v>562</v>
      </c>
      <c r="G75" s="42"/>
      <c r="I75" s="30" t="s">
        <v>27</v>
      </c>
      <c r="J75" s="20"/>
      <c r="K75" s="13"/>
      <c r="L75" s="13"/>
    </row>
    <row r="76" spans="1:25" s="50" customFormat="1">
      <c r="A76" s="14" t="s">
        <v>154</v>
      </c>
      <c r="B76" s="45" t="s">
        <v>155</v>
      </c>
      <c r="C76" s="43" t="s">
        <v>485</v>
      </c>
      <c r="D76" s="46"/>
      <c r="E76" s="46"/>
      <c r="F76" s="47" t="s">
        <v>562</v>
      </c>
      <c r="G76" s="43"/>
      <c r="I76" s="21" t="s">
        <v>27</v>
      </c>
      <c r="J76" s="47"/>
      <c r="K76" s="45"/>
      <c r="L76" s="45"/>
    </row>
    <row r="77" spans="1:25" s="39" customFormat="1">
      <c r="A77" s="11" t="s">
        <v>156</v>
      </c>
      <c r="B77" s="13" t="s">
        <v>157</v>
      </c>
      <c r="C77" s="42" t="s">
        <v>548</v>
      </c>
      <c r="D77" s="40" t="s">
        <v>361</v>
      </c>
      <c r="E77" s="40" t="s">
        <v>362</v>
      </c>
      <c r="F77" s="20" t="s">
        <v>158</v>
      </c>
      <c r="G77" s="42"/>
      <c r="I77" s="30"/>
      <c r="J77" s="20"/>
      <c r="K77" s="13"/>
      <c r="L77" s="13"/>
    </row>
    <row r="78" spans="1:25" s="39" customFormat="1">
      <c r="A78" s="11" t="s">
        <v>159</v>
      </c>
      <c r="B78" s="13" t="s">
        <v>160</v>
      </c>
      <c r="C78" s="42" t="s">
        <v>161</v>
      </c>
      <c r="D78" s="40" t="s">
        <v>363</v>
      </c>
      <c r="E78" s="40" t="s">
        <v>364</v>
      </c>
      <c r="F78" s="20" t="s">
        <v>208</v>
      </c>
      <c r="G78" s="42"/>
      <c r="I78" s="30"/>
      <c r="J78" s="20"/>
      <c r="K78" s="13"/>
      <c r="L78" s="13"/>
    </row>
    <row r="79" spans="1:25" s="39" customFormat="1">
      <c r="A79" s="11" t="s">
        <v>162</v>
      </c>
      <c r="B79" s="13" t="s">
        <v>163</v>
      </c>
      <c r="C79" s="42" t="s">
        <v>164</v>
      </c>
      <c r="D79" s="40" t="s">
        <v>365</v>
      </c>
      <c r="E79" s="40" t="s">
        <v>366</v>
      </c>
      <c r="F79" s="20" t="s">
        <v>317</v>
      </c>
      <c r="G79" s="42"/>
      <c r="I79" s="30"/>
      <c r="J79" s="20"/>
      <c r="K79" s="13"/>
      <c r="L79" s="13"/>
    </row>
    <row r="80" spans="1:25" s="49" customFormat="1">
      <c r="A80" s="10" t="s">
        <v>298</v>
      </c>
      <c r="B80" s="12" t="s">
        <v>227</v>
      </c>
      <c r="C80" s="44" t="s">
        <v>556</v>
      </c>
      <c r="D80" s="44" t="s">
        <v>367</v>
      </c>
      <c r="E80" s="44" t="s">
        <v>218</v>
      </c>
      <c r="F80" s="44" t="s">
        <v>352</v>
      </c>
      <c r="G80" s="44"/>
      <c r="I80" s="22"/>
      <c r="J80" s="18"/>
      <c r="K80" s="29"/>
      <c r="L80" s="29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Y80" s="22"/>
    </row>
    <row r="81" spans="1:25" s="39" customFormat="1">
      <c r="A81" s="11" t="s">
        <v>318</v>
      </c>
      <c r="B81" s="13" t="s">
        <v>319</v>
      </c>
      <c r="C81" s="42" t="s">
        <v>320</v>
      </c>
      <c r="D81" s="40" t="s">
        <v>462</v>
      </c>
      <c r="E81" s="40" t="s">
        <v>463</v>
      </c>
      <c r="F81" s="20" t="s">
        <v>563</v>
      </c>
      <c r="G81" s="42"/>
      <c r="I81" s="30"/>
      <c r="J81" s="20"/>
      <c r="K81" s="13"/>
      <c r="L81" s="13"/>
    </row>
    <row r="82" spans="1:25" s="50" customFormat="1">
      <c r="A82" s="14" t="s">
        <v>477</v>
      </c>
      <c r="B82" s="45" t="s">
        <v>478</v>
      </c>
      <c r="C82" s="43" t="s">
        <v>330</v>
      </c>
      <c r="D82" s="46"/>
      <c r="E82" s="46"/>
      <c r="F82" s="47" t="s">
        <v>206</v>
      </c>
      <c r="G82" s="43"/>
      <c r="I82" s="21"/>
      <c r="J82" s="47"/>
      <c r="K82" s="45"/>
      <c r="L82" s="45"/>
    </row>
    <row r="83" spans="1:25" s="50" customFormat="1">
      <c r="A83" s="14" t="s">
        <v>331</v>
      </c>
      <c r="B83" s="45" t="s">
        <v>332</v>
      </c>
      <c r="C83" s="43" t="s">
        <v>173</v>
      </c>
      <c r="D83" s="46"/>
      <c r="E83" s="46"/>
      <c r="F83" s="47" t="s">
        <v>206</v>
      </c>
      <c r="G83" s="43"/>
      <c r="I83" s="21"/>
      <c r="J83" s="47"/>
      <c r="K83" s="45"/>
      <c r="L83" s="45"/>
    </row>
    <row r="84" spans="1:25" s="39" customFormat="1">
      <c r="A84" s="11" t="s">
        <v>174</v>
      </c>
      <c r="B84" s="13" t="s">
        <v>175</v>
      </c>
      <c r="C84" s="42" t="s">
        <v>176</v>
      </c>
      <c r="D84" s="40" t="s">
        <v>538</v>
      </c>
      <c r="E84" s="40" t="s">
        <v>464</v>
      </c>
      <c r="F84" s="20" t="s">
        <v>563</v>
      </c>
      <c r="G84" s="42"/>
      <c r="I84" s="30" t="s">
        <v>27</v>
      </c>
      <c r="J84" s="20"/>
      <c r="K84" s="13"/>
      <c r="L84" s="13"/>
    </row>
    <row r="85" spans="1:25" s="39" customFormat="1">
      <c r="A85" s="11" t="s">
        <v>177</v>
      </c>
      <c r="B85" s="13" t="s">
        <v>178</v>
      </c>
      <c r="C85" s="42" t="s">
        <v>179</v>
      </c>
      <c r="D85" s="40" t="s">
        <v>532</v>
      </c>
      <c r="E85" s="40" t="s">
        <v>465</v>
      </c>
      <c r="F85" s="20" t="s">
        <v>561</v>
      </c>
      <c r="G85" s="42"/>
      <c r="I85" s="30" t="s">
        <v>27</v>
      </c>
      <c r="J85" s="20"/>
      <c r="K85" s="13"/>
      <c r="L85" s="13"/>
    </row>
    <row r="86" spans="1:25" s="39" customFormat="1">
      <c r="A86" s="11" t="s">
        <v>180</v>
      </c>
      <c r="B86" s="13" t="s">
        <v>35</v>
      </c>
      <c r="C86" s="42" t="s">
        <v>40</v>
      </c>
      <c r="D86" s="40" t="s">
        <v>466</v>
      </c>
      <c r="E86" s="40" t="s">
        <v>467</v>
      </c>
      <c r="F86" s="20" t="s">
        <v>208</v>
      </c>
      <c r="G86" s="42"/>
      <c r="I86" s="30" t="s">
        <v>27</v>
      </c>
      <c r="J86" s="20"/>
      <c r="K86" s="13"/>
      <c r="L86" s="13"/>
    </row>
    <row r="87" spans="1:25" s="50" customFormat="1">
      <c r="A87" s="14" t="s">
        <v>123</v>
      </c>
      <c r="B87" s="45" t="s">
        <v>124</v>
      </c>
      <c r="C87" s="43" t="s">
        <v>125</v>
      </c>
      <c r="D87" s="46"/>
      <c r="E87" s="46"/>
      <c r="F87" s="47" t="s">
        <v>208</v>
      </c>
      <c r="G87" s="43"/>
      <c r="I87" s="21" t="s">
        <v>73</v>
      </c>
      <c r="J87" s="47"/>
      <c r="K87" s="45"/>
      <c r="L87" s="45"/>
    </row>
    <row r="88" spans="1:25" s="39" customFormat="1">
      <c r="A88" s="11" t="s">
        <v>41</v>
      </c>
      <c r="B88" s="13" t="s">
        <v>42</v>
      </c>
      <c r="C88" s="42" t="s">
        <v>261</v>
      </c>
      <c r="D88" s="40"/>
      <c r="E88" s="40"/>
      <c r="F88" s="20" t="s">
        <v>208</v>
      </c>
      <c r="G88" s="42"/>
      <c r="I88" s="30" t="s">
        <v>27</v>
      </c>
      <c r="J88" s="20"/>
      <c r="K88" s="13"/>
      <c r="L88" s="13"/>
    </row>
    <row r="89" spans="1:25" s="39" customFormat="1">
      <c r="A89" s="11" t="s">
        <v>262</v>
      </c>
      <c r="B89" s="13" t="s">
        <v>263</v>
      </c>
      <c r="C89" s="42" t="s">
        <v>264</v>
      </c>
      <c r="D89" s="40"/>
      <c r="E89" s="40"/>
      <c r="F89" s="20" t="s">
        <v>208</v>
      </c>
      <c r="G89" s="42"/>
      <c r="I89" s="30" t="s">
        <v>27</v>
      </c>
      <c r="J89" s="20"/>
      <c r="K89" s="13"/>
      <c r="L89" s="13"/>
    </row>
    <row r="90" spans="1:25" s="49" customFormat="1">
      <c r="A90" s="10" t="s">
        <v>304</v>
      </c>
      <c r="B90" s="12" t="s">
        <v>126</v>
      </c>
      <c r="C90" s="44" t="s">
        <v>557</v>
      </c>
      <c r="D90" s="44" t="s">
        <v>468</v>
      </c>
      <c r="E90" s="44" t="s">
        <v>494</v>
      </c>
      <c r="F90" s="44" t="s">
        <v>352</v>
      </c>
      <c r="G90" s="44"/>
      <c r="I90" s="22" t="s">
        <v>27</v>
      </c>
      <c r="J90" s="18"/>
      <c r="K90" s="29"/>
      <c r="L90" s="29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Y90" s="22"/>
    </row>
    <row r="91" spans="1:25" s="39" customFormat="1">
      <c r="A91" s="11" t="s">
        <v>127</v>
      </c>
      <c r="B91" s="13" t="s">
        <v>165</v>
      </c>
      <c r="C91" s="42" t="s">
        <v>166</v>
      </c>
      <c r="D91" s="40" t="s">
        <v>495</v>
      </c>
      <c r="E91" s="40" t="s">
        <v>496</v>
      </c>
      <c r="F91" s="20" t="s">
        <v>563</v>
      </c>
      <c r="G91" s="42"/>
      <c r="I91" s="30" t="s">
        <v>60</v>
      </c>
      <c r="J91" s="20"/>
      <c r="K91" s="13"/>
      <c r="L91" s="13"/>
    </row>
    <row r="92" spans="1:25" s="39" customFormat="1">
      <c r="A92" s="11" t="s">
        <v>169</v>
      </c>
      <c r="B92" s="13" t="s">
        <v>170</v>
      </c>
      <c r="C92" s="42" t="s">
        <v>171</v>
      </c>
      <c r="D92" s="40" t="s">
        <v>497</v>
      </c>
      <c r="E92" s="40" t="s">
        <v>498</v>
      </c>
      <c r="F92" s="20" t="s">
        <v>499</v>
      </c>
      <c r="G92" s="42"/>
      <c r="I92" s="30" t="s">
        <v>500</v>
      </c>
      <c r="J92" s="20"/>
      <c r="K92" s="13"/>
      <c r="L92" s="13"/>
    </row>
    <row r="93" spans="1:25" s="39" customFormat="1">
      <c r="A93" s="11" t="s">
        <v>172</v>
      </c>
      <c r="B93" s="13" t="s">
        <v>136</v>
      </c>
      <c r="C93" s="42" t="s">
        <v>19</v>
      </c>
      <c r="D93" s="40" t="s">
        <v>428</v>
      </c>
      <c r="E93" s="40" t="s">
        <v>429</v>
      </c>
      <c r="F93" s="20" t="s">
        <v>563</v>
      </c>
      <c r="G93" s="42"/>
      <c r="I93" s="30" t="s">
        <v>27</v>
      </c>
      <c r="J93" s="20"/>
      <c r="K93" s="13"/>
      <c r="L93" s="13"/>
    </row>
    <row r="94" spans="1:25" s="50" customFormat="1">
      <c r="A94" s="14" t="s">
        <v>20</v>
      </c>
      <c r="B94" s="45" t="s">
        <v>167</v>
      </c>
      <c r="C94" s="43" t="s">
        <v>107</v>
      </c>
      <c r="D94" s="46"/>
      <c r="E94" s="46"/>
      <c r="F94" s="47" t="s">
        <v>206</v>
      </c>
      <c r="G94" s="43"/>
      <c r="I94" s="21"/>
      <c r="J94" s="47"/>
      <c r="K94" s="45"/>
      <c r="L94" s="45"/>
    </row>
    <row r="95" spans="1:25" s="50" customFormat="1">
      <c r="A95" s="14" t="s">
        <v>108</v>
      </c>
      <c r="B95" s="45" t="s">
        <v>168</v>
      </c>
      <c r="C95" s="43" t="s">
        <v>91</v>
      </c>
      <c r="D95" s="46"/>
      <c r="E95" s="46"/>
      <c r="F95" s="47" t="s">
        <v>206</v>
      </c>
      <c r="G95" s="43"/>
      <c r="I95" s="21"/>
      <c r="J95" s="47"/>
      <c r="K95" s="45"/>
      <c r="L95" s="45"/>
    </row>
    <row r="96" spans="1:25" s="39" customFormat="1">
      <c r="A96" s="11" t="s">
        <v>92</v>
      </c>
      <c r="B96" s="13" t="s">
        <v>93</v>
      </c>
      <c r="C96" s="42" t="s">
        <v>94</v>
      </c>
      <c r="D96" s="40" t="s">
        <v>430</v>
      </c>
      <c r="E96" s="40" t="s">
        <v>431</v>
      </c>
      <c r="F96" s="20" t="s">
        <v>563</v>
      </c>
      <c r="G96" s="42"/>
      <c r="I96" s="30" t="s">
        <v>27</v>
      </c>
      <c r="J96" s="20"/>
      <c r="K96" s="13"/>
      <c r="L96" s="13"/>
    </row>
    <row r="97" spans="1:25" s="50" customFormat="1">
      <c r="A97" s="14" t="s">
        <v>95</v>
      </c>
      <c r="B97" s="45" t="s">
        <v>96</v>
      </c>
      <c r="C97" s="43" t="s">
        <v>97</v>
      </c>
      <c r="D97" s="46"/>
      <c r="E97" s="46"/>
      <c r="F97" s="47" t="s">
        <v>206</v>
      </c>
      <c r="G97" s="43"/>
      <c r="I97" s="21"/>
      <c r="J97" s="47"/>
      <c r="K97" s="45"/>
      <c r="L97" s="45"/>
    </row>
    <row r="98" spans="1:25" s="49" customFormat="1">
      <c r="A98" s="10">
        <v>5</v>
      </c>
      <c r="B98" s="12" t="s">
        <v>251</v>
      </c>
      <c r="C98" s="44" t="s">
        <v>558</v>
      </c>
      <c r="D98" s="44" t="s">
        <v>448</v>
      </c>
      <c r="E98" s="44" t="s">
        <v>432</v>
      </c>
      <c r="F98" s="44" t="s">
        <v>352</v>
      </c>
      <c r="G98" s="44"/>
      <c r="I98" s="22"/>
      <c r="J98" s="18"/>
      <c r="K98" s="29"/>
      <c r="L98" s="29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Y98" s="22"/>
    </row>
    <row r="99" spans="1:25" s="39" customFormat="1">
      <c r="A99" s="11" t="s">
        <v>295</v>
      </c>
      <c r="B99" s="13" t="s">
        <v>392</v>
      </c>
      <c r="C99" s="42" t="s">
        <v>98</v>
      </c>
      <c r="D99" s="40" t="s">
        <v>531</v>
      </c>
      <c r="E99" s="40" t="s">
        <v>433</v>
      </c>
      <c r="F99" s="20" t="s">
        <v>563</v>
      </c>
      <c r="G99" s="42"/>
      <c r="I99" s="30"/>
      <c r="J99" s="20"/>
      <c r="K99" s="13"/>
      <c r="L99" s="13"/>
    </row>
    <row r="100" spans="1:25" s="50" customFormat="1">
      <c r="A100" s="14" t="s">
        <v>342</v>
      </c>
      <c r="B100" s="45" t="s">
        <v>417</v>
      </c>
      <c r="C100" s="43" t="s">
        <v>99</v>
      </c>
      <c r="D100" s="46" t="s">
        <v>538</v>
      </c>
      <c r="E100" s="46" t="s">
        <v>381</v>
      </c>
      <c r="F100" s="47" t="s">
        <v>563</v>
      </c>
      <c r="G100" s="43"/>
      <c r="I100" s="21"/>
      <c r="J100" s="47"/>
      <c r="K100" s="45"/>
      <c r="L100" s="45"/>
    </row>
    <row r="101" spans="1:25" s="50" customFormat="1">
      <c r="A101" s="14" t="s">
        <v>343</v>
      </c>
      <c r="B101" s="45" t="s">
        <v>148</v>
      </c>
      <c r="C101" s="43" t="s">
        <v>100</v>
      </c>
      <c r="D101" s="46" t="s">
        <v>532</v>
      </c>
      <c r="E101" s="46" t="s">
        <v>382</v>
      </c>
      <c r="F101" s="47" t="s">
        <v>549</v>
      </c>
      <c r="G101" s="43"/>
      <c r="I101" s="21"/>
      <c r="J101" s="47"/>
      <c r="K101" s="45"/>
      <c r="L101" s="45"/>
    </row>
    <row r="102" spans="1:25" s="50" customFormat="1">
      <c r="A102" s="14" t="s">
        <v>344</v>
      </c>
      <c r="B102" s="45" t="s">
        <v>230</v>
      </c>
      <c r="C102" s="43" t="s">
        <v>101</v>
      </c>
      <c r="D102" s="46"/>
      <c r="E102" s="46"/>
      <c r="F102" s="47" t="s">
        <v>563</v>
      </c>
      <c r="G102" s="43"/>
      <c r="I102" s="21" t="s">
        <v>27</v>
      </c>
      <c r="J102" s="47"/>
      <c r="K102" s="45"/>
      <c r="L102" s="45"/>
    </row>
    <row r="103" spans="1:25" s="39" customFormat="1">
      <c r="A103" s="11" t="s">
        <v>345</v>
      </c>
      <c r="B103" s="13" t="s">
        <v>102</v>
      </c>
      <c r="C103" s="42" t="s">
        <v>241</v>
      </c>
      <c r="D103" s="40" t="s">
        <v>190</v>
      </c>
      <c r="E103" s="40" t="s">
        <v>191</v>
      </c>
      <c r="F103" s="20" t="s">
        <v>103</v>
      </c>
      <c r="G103" s="42"/>
      <c r="I103" s="30" t="s">
        <v>110</v>
      </c>
      <c r="J103" s="20"/>
      <c r="K103" s="13"/>
      <c r="L103" s="13"/>
    </row>
    <row r="104" spans="1:25" s="39" customFormat="1">
      <c r="A104" s="11" t="s">
        <v>346</v>
      </c>
      <c r="B104" s="13" t="s">
        <v>242</v>
      </c>
      <c r="C104" s="42" t="s">
        <v>397</v>
      </c>
      <c r="D104" s="40" t="s">
        <v>372</v>
      </c>
      <c r="E104" s="40" t="s">
        <v>375</v>
      </c>
      <c r="F104" s="20" t="s">
        <v>562</v>
      </c>
      <c r="G104" s="42"/>
      <c r="I104" s="30"/>
      <c r="J104" s="20"/>
      <c r="K104" s="13"/>
      <c r="L104" s="13"/>
    </row>
    <row r="105" spans="1:25" s="50" customFormat="1">
      <c r="A105" s="14" t="s">
        <v>398</v>
      </c>
      <c r="B105" s="45" t="s">
        <v>76</v>
      </c>
      <c r="C105" s="43" t="s">
        <v>399</v>
      </c>
      <c r="D105" s="46" t="s">
        <v>434</v>
      </c>
      <c r="E105" s="46" t="s">
        <v>376</v>
      </c>
      <c r="F105" s="47" t="s">
        <v>400</v>
      </c>
      <c r="G105" s="43"/>
      <c r="I105" s="21"/>
      <c r="J105" s="47"/>
      <c r="K105" s="45"/>
      <c r="L105" s="45"/>
    </row>
    <row r="106" spans="1:25" s="50" customFormat="1">
      <c r="A106" s="14" t="s">
        <v>401</v>
      </c>
      <c r="B106" s="45" t="s">
        <v>77</v>
      </c>
      <c r="C106" s="43" t="s">
        <v>117</v>
      </c>
      <c r="D106" s="46" t="s">
        <v>435</v>
      </c>
      <c r="E106" s="46" t="s">
        <v>436</v>
      </c>
      <c r="F106" s="47" t="s">
        <v>400</v>
      </c>
      <c r="G106" s="43"/>
      <c r="I106" s="21"/>
      <c r="J106" s="47"/>
      <c r="K106" s="45"/>
      <c r="L106" s="45"/>
    </row>
    <row r="107" spans="1:25" s="50" customFormat="1">
      <c r="A107" s="14" t="s">
        <v>118</v>
      </c>
      <c r="B107" s="45" t="s">
        <v>78</v>
      </c>
      <c r="C107" s="43" t="s">
        <v>119</v>
      </c>
      <c r="D107" s="46" t="s">
        <v>437</v>
      </c>
      <c r="E107" s="46" t="s">
        <v>438</v>
      </c>
      <c r="F107" s="47" t="s">
        <v>400</v>
      </c>
      <c r="G107" s="43"/>
      <c r="I107" s="21"/>
      <c r="J107" s="47"/>
      <c r="K107" s="45"/>
      <c r="L107" s="45"/>
    </row>
    <row r="108" spans="1:25" s="4" customFormat="1">
      <c r="A108" s="15" t="s">
        <v>120</v>
      </c>
      <c r="B108" s="16" t="s">
        <v>121</v>
      </c>
      <c r="C108" s="48" t="s">
        <v>122</v>
      </c>
      <c r="D108" s="41"/>
      <c r="E108" s="41"/>
      <c r="F108" s="19" t="s">
        <v>562</v>
      </c>
      <c r="G108" s="43"/>
      <c r="I108" s="19"/>
      <c r="J108" s="19"/>
      <c r="K108" s="16"/>
      <c r="L108" s="16"/>
    </row>
    <row r="109" spans="1:25" s="39" customFormat="1">
      <c r="A109" s="11" t="s">
        <v>347</v>
      </c>
      <c r="B109" s="13" t="s">
        <v>106</v>
      </c>
      <c r="C109" s="42" t="s">
        <v>243</v>
      </c>
      <c r="D109" s="40" t="s">
        <v>439</v>
      </c>
      <c r="E109" s="40" t="s">
        <v>440</v>
      </c>
      <c r="F109" s="20" t="s">
        <v>562</v>
      </c>
      <c r="G109" s="42"/>
      <c r="I109" s="30"/>
      <c r="J109" s="20"/>
      <c r="K109" s="13"/>
      <c r="L109" s="13"/>
    </row>
    <row r="110" spans="1:25" s="39" customFormat="1">
      <c r="A110" s="11" t="s">
        <v>348</v>
      </c>
      <c r="B110" s="13" t="s">
        <v>244</v>
      </c>
      <c r="C110" s="42" t="s">
        <v>245</v>
      </c>
      <c r="D110" s="40"/>
      <c r="E110" s="40"/>
      <c r="F110" s="20" t="s">
        <v>562</v>
      </c>
      <c r="G110" s="42"/>
      <c r="I110" s="30" t="s">
        <v>27</v>
      </c>
      <c r="J110" s="20"/>
      <c r="K110" s="13"/>
      <c r="L110" s="13"/>
    </row>
    <row r="111" spans="1:25" s="39" customFormat="1">
      <c r="A111" s="11" t="s">
        <v>349</v>
      </c>
      <c r="B111" s="13" t="s">
        <v>246</v>
      </c>
      <c r="C111" s="42" t="s">
        <v>247</v>
      </c>
      <c r="D111" s="40" t="s">
        <v>441</v>
      </c>
      <c r="E111" s="40" t="s">
        <v>284</v>
      </c>
      <c r="F111" s="20" t="s">
        <v>562</v>
      </c>
      <c r="G111" s="42"/>
      <c r="I111" s="30" t="s">
        <v>110</v>
      </c>
      <c r="J111" s="20"/>
      <c r="K111" s="13"/>
      <c r="L111" s="13"/>
    </row>
    <row r="112" spans="1:25" s="50" customFormat="1">
      <c r="A112" s="14" t="s">
        <v>183</v>
      </c>
      <c r="B112" s="45" t="s">
        <v>248</v>
      </c>
      <c r="C112" s="43" t="s">
        <v>249</v>
      </c>
      <c r="D112" s="46" t="s">
        <v>285</v>
      </c>
      <c r="E112" s="46" t="s">
        <v>449</v>
      </c>
      <c r="F112" s="47" t="s">
        <v>562</v>
      </c>
      <c r="G112" s="43"/>
      <c r="I112" s="21"/>
      <c r="J112" s="47"/>
      <c r="K112" s="45"/>
      <c r="L112" s="45"/>
    </row>
    <row r="113" spans="1:25" s="39" customFormat="1">
      <c r="A113" s="11" t="s">
        <v>184</v>
      </c>
      <c r="B113" s="13" t="s">
        <v>442</v>
      </c>
      <c r="C113" s="42" t="s">
        <v>443</v>
      </c>
      <c r="D113" s="40" t="s">
        <v>444</v>
      </c>
      <c r="E113" s="40" t="s">
        <v>445</v>
      </c>
      <c r="F113" s="20" t="s">
        <v>562</v>
      </c>
      <c r="G113" s="42"/>
      <c r="I113" s="30"/>
      <c r="J113" s="20"/>
      <c r="K113" s="13"/>
      <c r="L113" s="13"/>
    </row>
    <row r="114" spans="1:25" s="50" customFormat="1">
      <c r="A114" s="14" t="s">
        <v>501</v>
      </c>
      <c r="B114" s="45" t="s">
        <v>181</v>
      </c>
      <c r="C114" s="43" t="s">
        <v>182</v>
      </c>
      <c r="D114" s="46" t="s">
        <v>188</v>
      </c>
      <c r="E114" s="46" t="s">
        <v>189</v>
      </c>
      <c r="F114" s="47"/>
      <c r="G114" s="43"/>
      <c r="I114" s="21"/>
      <c r="J114" s="47"/>
      <c r="K114" s="45"/>
      <c r="L114" s="45"/>
    </row>
    <row r="115" spans="1:25" s="39" customFormat="1">
      <c r="A115" s="11" t="s">
        <v>185</v>
      </c>
      <c r="B115" s="13" t="s">
        <v>250</v>
      </c>
      <c r="C115" s="42" t="s">
        <v>559</v>
      </c>
      <c r="D115" s="40" t="s">
        <v>446</v>
      </c>
      <c r="E115" s="40" t="s">
        <v>447</v>
      </c>
      <c r="F115" s="20" t="s">
        <v>317</v>
      </c>
      <c r="G115" s="42"/>
      <c r="I115" s="30"/>
      <c r="J115" s="20"/>
      <c r="K115" s="13"/>
      <c r="L115" s="13"/>
    </row>
    <row r="116" spans="1:25" s="50" customFormat="1">
      <c r="A116" s="14" t="s">
        <v>186</v>
      </c>
      <c r="B116" s="45" t="s">
        <v>388</v>
      </c>
      <c r="C116" s="43" t="s">
        <v>560</v>
      </c>
      <c r="D116" s="46"/>
      <c r="E116" s="46"/>
      <c r="F116" s="47" t="s">
        <v>206</v>
      </c>
      <c r="G116" s="43"/>
      <c r="I116" s="21"/>
      <c r="J116" s="47"/>
      <c r="K116" s="45"/>
      <c r="L116" s="45"/>
    </row>
    <row r="117" spans="1:25" s="39" customFormat="1">
      <c r="A117" s="11" t="s">
        <v>187</v>
      </c>
      <c r="B117" s="13" t="s">
        <v>105</v>
      </c>
      <c r="C117" s="42" t="s">
        <v>104</v>
      </c>
      <c r="D117" s="40" t="s">
        <v>378</v>
      </c>
      <c r="E117" s="40" t="s">
        <v>379</v>
      </c>
      <c r="F117" s="20" t="s">
        <v>562</v>
      </c>
      <c r="G117" s="42"/>
      <c r="I117" s="30" t="s">
        <v>116</v>
      </c>
      <c r="J117" s="20"/>
      <c r="K117" s="13"/>
      <c r="L117" s="13"/>
      <c r="M117" s="39" t="s">
        <v>51</v>
      </c>
    </row>
    <row r="118" spans="1:25" s="50" customFormat="1">
      <c r="A118" s="14" t="s">
        <v>52</v>
      </c>
      <c r="B118" s="45" t="s">
        <v>54</v>
      </c>
      <c r="C118" s="43" t="s">
        <v>53</v>
      </c>
      <c r="D118" s="46" t="s">
        <v>55</v>
      </c>
      <c r="E118" s="46" t="s">
        <v>56</v>
      </c>
      <c r="F118" s="47" t="s">
        <v>562</v>
      </c>
      <c r="G118" s="43"/>
      <c r="I118" s="21" t="s">
        <v>73</v>
      </c>
      <c r="J118" s="47"/>
      <c r="K118" s="45"/>
      <c r="L118" s="45"/>
      <c r="M118" s="50" t="s">
        <v>57</v>
      </c>
    </row>
    <row r="119" spans="1:25" s="39" customFormat="1">
      <c r="A119" s="11" t="s">
        <v>48</v>
      </c>
      <c r="B119" s="13" t="s">
        <v>49</v>
      </c>
      <c r="C119" s="42" t="s">
        <v>50</v>
      </c>
      <c r="D119" s="40"/>
      <c r="E119" s="40"/>
      <c r="F119" s="20" t="s">
        <v>562</v>
      </c>
      <c r="G119" s="42"/>
      <c r="I119" s="30" t="s">
        <v>116</v>
      </c>
      <c r="J119" s="20"/>
      <c r="K119" s="13"/>
      <c r="L119" s="13"/>
    </row>
    <row r="120" spans="1:25" s="49" customFormat="1">
      <c r="A120" s="10" t="s">
        <v>303</v>
      </c>
      <c r="B120" s="12" t="s">
        <v>542</v>
      </c>
      <c r="C120" s="44" t="s">
        <v>567</v>
      </c>
      <c r="D120" s="44" t="s">
        <v>450</v>
      </c>
      <c r="E120" s="44" t="s">
        <v>451</v>
      </c>
      <c r="F120" s="44" t="s">
        <v>210</v>
      </c>
      <c r="G120" s="44"/>
      <c r="I120" s="22"/>
      <c r="J120" s="18"/>
      <c r="K120" s="29"/>
      <c r="L120" s="29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Y120" s="22"/>
    </row>
    <row r="121" spans="1:25" s="39" customFormat="1">
      <c r="A121" s="11" t="s">
        <v>111</v>
      </c>
      <c r="B121" s="13" t="s">
        <v>568</v>
      </c>
      <c r="C121" s="42" t="s">
        <v>412</v>
      </c>
      <c r="D121" s="40" t="s">
        <v>453</v>
      </c>
      <c r="E121" s="40" t="s">
        <v>454</v>
      </c>
      <c r="F121" s="20" t="s">
        <v>210</v>
      </c>
      <c r="G121" s="42"/>
      <c r="I121" s="30"/>
      <c r="J121" s="20"/>
      <c r="K121" s="13"/>
      <c r="L121" s="13"/>
    </row>
    <row r="122" spans="1:25" s="39" customFormat="1">
      <c r="A122" s="11" t="s">
        <v>112</v>
      </c>
      <c r="B122" s="13" t="s">
        <v>490</v>
      </c>
      <c r="C122" s="42" t="s">
        <v>413</v>
      </c>
      <c r="D122" s="40" t="s">
        <v>452</v>
      </c>
      <c r="E122" s="40" t="s">
        <v>377</v>
      </c>
      <c r="F122" s="20" t="s">
        <v>210</v>
      </c>
      <c r="G122" s="42"/>
      <c r="I122" s="30" t="s">
        <v>16</v>
      </c>
      <c r="J122" s="20"/>
      <c r="K122" s="13"/>
      <c r="L122" s="13"/>
    </row>
    <row r="123" spans="1:25" s="49" customFormat="1">
      <c r="A123" s="10">
        <v>7</v>
      </c>
      <c r="B123" s="12" t="s">
        <v>489</v>
      </c>
      <c r="C123" s="44" t="s">
        <v>414</v>
      </c>
      <c r="D123" s="44" t="s">
        <v>374</v>
      </c>
      <c r="E123" s="44" t="s">
        <v>455</v>
      </c>
      <c r="F123" s="44" t="s">
        <v>211</v>
      </c>
      <c r="G123" s="44"/>
      <c r="I123" s="22"/>
      <c r="J123" s="18"/>
      <c r="K123" s="29"/>
      <c r="L123" s="29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Y123" s="22"/>
    </row>
    <row r="124" spans="1:25" s="39" customFormat="1">
      <c r="A124" s="11" t="s">
        <v>310</v>
      </c>
      <c r="B124" s="13" t="s">
        <v>545</v>
      </c>
      <c r="C124" s="42" t="s">
        <v>425</v>
      </c>
      <c r="D124" s="40" t="s">
        <v>538</v>
      </c>
      <c r="E124" s="40" t="s">
        <v>383</v>
      </c>
      <c r="F124" s="20" t="s">
        <v>209</v>
      </c>
      <c r="G124" s="42"/>
      <c r="I124" s="30"/>
      <c r="J124" s="20"/>
      <c r="K124" s="13"/>
      <c r="L124" s="13"/>
    </row>
    <row r="125" spans="1:25" s="39" customFormat="1">
      <c r="A125" s="11" t="s">
        <v>546</v>
      </c>
      <c r="B125" s="13" t="s">
        <v>297</v>
      </c>
      <c r="C125" s="42" t="s">
        <v>426</v>
      </c>
      <c r="D125" s="40" t="s">
        <v>456</v>
      </c>
      <c r="E125" s="40" t="s">
        <v>457</v>
      </c>
      <c r="F125" s="20" t="s">
        <v>562</v>
      </c>
      <c r="G125" s="42"/>
      <c r="I125" s="30"/>
      <c r="J125" s="20"/>
      <c r="K125" s="13"/>
      <c r="L125" s="13"/>
    </row>
    <row r="126" spans="1:25" s="39" customFormat="1">
      <c r="A126" s="11" t="s">
        <v>482</v>
      </c>
      <c r="B126" s="13" t="s">
        <v>150</v>
      </c>
      <c r="C126" s="42" t="s">
        <v>427</v>
      </c>
      <c r="D126" s="40" t="s">
        <v>458</v>
      </c>
      <c r="E126" s="40" t="s">
        <v>459</v>
      </c>
      <c r="F126" s="20" t="s">
        <v>562</v>
      </c>
      <c r="G126" s="42"/>
      <c r="I126" s="30"/>
      <c r="J126" s="20"/>
      <c r="K126" s="13"/>
      <c r="L126" s="13"/>
    </row>
    <row r="127" spans="1:25" s="39" customFormat="1">
      <c r="A127" s="11" t="s">
        <v>483</v>
      </c>
      <c r="B127" s="13" t="s">
        <v>308</v>
      </c>
      <c r="C127" s="42" t="s">
        <v>272</v>
      </c>
      <c r="D127" s="40" t="s">
        <v>415</v>
      </c>
      <c r="E127" s="40" t="s">
        <v>416</v>
      </c>
      <c r="F127" s="20" t="s">
        <v>562</v>
      </c>
      <c r="G127" s="42"/>
      <c r="I127" s="30"/>
      <c r="J127" s="20"/>
      <c r="K127" s="13"/>
      <c r="L127" s="13"/>
    </row>
    <row r="128" spans="1:25" s="39" customFormat="1">
      <c r="A128" s="11" t="s">
        <v>147</v>
      </c>
      <c r="B128" s="13" t="s">
        <v>309</v>
      </c>
      <c r="C128" s="42" t="s">
        <v>273</v>
      </c>
      <c r="D128" s="40" t="s">
        <v>370</v>
      </c>
      <c r="E128" s="40" t="s">
        <v>371</v>
      </c>
      <c r="F128" s="20" t="s">
        <v>562</v>
      </c>
      <c r="G128" s="42"/>
      <c r="I128" s="30"/>
      <c r="J128" s="20"/>
      <c r="K128" s="13"/>
      <c r="L128" s="13"/>
    </row>
    <row r="129" spans="1:12" s="39" customFormat="1">
      <c r="A129" s="11" t="s">
        <v>146</v>
      </c>
      <c r="B129" s="13" t="s">
        <v>231</v>
      </c>
      <c r="C129" s="42" t="s">
        <v>274</v>
      </c>
      <c r="D129" s="40" t="s">
        <v>372</v>
      </c>
      <c r="E129" s="40" t="s">
        <v>373</v>
      </c>
      <c r="F129" s="20" t="s">
        <v>562</v>
      </c>
      <c r="G129" s="42"/>
      <c r="I129" s="30"/>
      <c r="J129" s="20"/>
      <c r="K129" s="13"/>
      <c r="L129" s="13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baseColWidth="10" defaultColWidth="8.83203125" defaultRowHeight="14" x14ac:dyDescent="0"/>
  <cols>
    <col min="1" max="1" width="12.5" customWidth="1"/>
  </cols>
  <sheetData>
    <row r="1" spans="1:2">
      <c r="A1" s="31" t="s">
        <v>315</v>
      </c>
    </row>
    <row r="3" spans="1:2">
      <c r="A3" t="s">
        <v>307</v>
      </c>
      <c r="B3">
        <f>COUNTIF(IA!H:H,"God")</f>
        <v>0</v>
      </c>
    </row>
    <row r="4" spans="1:2">
      <c r="A4" t="s">
        <v>484</v>
      </c>
      <c r="B4">
        <f>COUNTIF(IA!H:H,"Mindre god")</f>
        <v>0</v>
      </c>
    </row>
    <row r="5" spans="1:2">
      <c r="A5" t="s">
        <v>228</v>
      </c>
      <c r="B5">
        <f>COUNTIF(IA!H:H,"Uegnet")</f>
        <v>0</v>
      </c>
    </row>
    <row r="6" spans="1:2">
      <c r="A6" t="s">
        <v>229</v>
      </c>
      <c r="B6">
        <f>COUNTIF(IA!H:H,"Finnes ikke")</f>
        <v>0</v>
      </c>
    </row>
    <row r="7" spans="1:2">
      <c r="A7" t="s">
        <v>385</v>
      </c>
      <c r="B7">
        <f>COUNTIF(IA!B:B,"*")-SUM(B3:B6)</f>
        <v>123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Tomm Eriksen</cp:lastModifiedBy>
  <cp:lastPrinted>2009-10-04T22:15:45Z</cp:lastPrinted>
  <dcterms:created xsi:type="dcterms:W3CDTF">2009-08-18T10:17:26Z</dcterms:created>
  <dcterms:modified xsi:type="dcterms:W3CDTF">2011-11-29T07:10:57Z</dcterms:modified>
</cp:coreProperties>
</file>