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800" yWindow="1320" windowWidth="28440" windowHeight="16960"/>
  </bookViews>
  <sheets>
    <sheet name="IA" sheetId="1" r:id="rId1"/>
    <sheet name="Stat" sheetId="2" r:id="rId2"/>
    <sheet name="Sheet3" sheetId="3" r:id="rId3"/>
  </sheets>
  <definedNames>
    <definedName name="_xlnm._FilterDatabase" localSheetId="0" hidden="1">IA!$A$4:$N$73</definedName>
    <definedName name="OLE_LINK1" localSheetId="0">IA!#REF!</definedName>
    <definedName name="OLE_LINK3" localSheetId="0">IA!#REF!</definedName>
    <definedName name="_xlnm.Print_Area" localSheetId="0">IA!$A$1:$I$107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2" l="1"/>
  <c r="B4" i="2"/>
  <c r="B5" i="2"/>
  <c r="B3" i="2"/>
  <c r="B7" i="2"/>
</calcChain>
</file>

<file path=xl/comments1.xml><?xml version="1.0" encoding="utf-8"?>
<comments xmlns="http://schemas.openxmlformats.org/spreadsheetml/2006/main">
  <authors>
    <author>eirik</author>
  </authors>
  <commentList>
    <comment ref="J4" authorId="0">
      <text>
        <r>
          <rPr>
            <b/>
            <sz val="9"/>
            <color indexed="81"/>
            <rFont val="Tahoma"/>
            <family val="2"/>
          </rPr>
          <t>- Studenter
- Potensielle studenter
- Ansatte
- Media
- Allmennheten
- Potensielle vitenskaplige ansatte
- Forskere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sharedStrings.xml><?xml version="1.0" encoding="utf-8"?>
<sst xmlns="http://schemas.openxmlformats.org/spreadsheetml/2006/main" count="460" uniqueCount="386">
  <si>
    <t>Abonnement på info fra NORLEX</t>
    <phoneticPr fontId="7" type="noConversion"/>
  </si>
  <si>
    <t>/om/tjenester/norlex/</t>
    <phoneticPr fontId="7" type="noConversion"/>
  </si>
  <si>
    <t>Laboratorietjenester</t>
    <phoneticPr fontId="7" type="noConversion"/>
  </si>
  <si>
    <t>/om/tjenester/lab/</t>
    <phoneticPr fontId="7" type="noConversion"/>
  </si>
  <si>
    <t>5.5.3</t>
    <phoneticPr fontId="7" type="noConversion"/>
  </si>
  <si>
    <t>7</t>
    <phoneticPr fontId="7" type="noConversion"/>
  </si>
  <si>
    <t>English</t>
    <phoneticPr fontId="7" type="noConversion"/>
  </si>
  <si>
    <t>/english/</t>
    <phoneticPr fontId="7" type="noConversion"/>
  </si>
  <si>
    <t>5.9</t>
    <phoneticPr fontId="7" type="noConversion"/>
  </si>
  <si>
    <t>Museets bygninger</t>
    <phoneticPr fontId="7" type="noConversion"/>
  </si>
  <si>
    <t>/om/bygninger/</t>
    <phoneticPr fontId="7" type="noConversion"/>
  </si>
  <si>
    <t>5.9.1</t>
    <phoneticPr fontId="7" type="noConversion"/>
  </si>
  <si>
    <t>Tøyen hovedgård</t>
    <phoneticPr fontId="7" type="noConversion"/>
  </si>
  <si>
    <t>/om/bygninger/hovedgarden/</t>
    <phoneticPr fontId="7" type="noConversion"/>
  </si>
  <si>
    <t>5.9.2</t>
    <phoneticPr fontId="7" type="noConversion"/>
  </si>
  <si>
    <t>Botanisk museum</t>
    <phoneticPr fontId="7" type="noConversion"/>
  </si>
  <si>
    <t>/om/bygninger/botanisk-museum/</t>
    <phoneticPr fontId="7" type="noConversion"/>
  </si>
  <si>
    <t>Aktuelt om museet</t>
    <phoneticPr fontId="7" type="noConversion"/>
  </si>
  <si>
    <t>/om/aktuelle-saker/</t>
    <phoneticPr fontId="7" type="noConversion"/>
  </si>
  <si>
    <t>/forskning/om/infrastruktur/</t>
    <phoneticPr fontId="7" type="noConversion"/>
  </si>
  <si>
    <t>/om/personer/</t>
    <phoneticPr fontId="7" type="noConversion"/>
  </si>
  <si>
    <t>Personopplistingsmappe</t>
  </si>
  <si>
    <t>Personopplistingsmappe</t>
    <phoneticPr fontId="7" type="noConversion"/>
  </si>
  <si>
    <t>Ledelse</t>
    <phoneticPr fontId="7" type="noConversion"/>
  </si>
  <si>
    <t>/om/organisasjon/ledelse/</t>
    <phoneticPr fontId="7" type="noConversion"/>
  </si>
  <si>
    <t>Artikkelmappe</t>
  </si>
  <si>
    <t>Org. enhet mal</t>
    <phoneticPr fontId="7" type="noConversion"/>
  </si>
  <si>
    <t>Personer</t>
    <phoneticPr fontId="7" type="noConversion"/>
  </si>
  <si>
    <t>/om/organisasjon/ledelse/personer/</t>
    <phoneticPr fontId="7" type="noConversion"/>
  </si>
  <si>
    <t>/om/organisasjon/ledelse/personer/arnbjo/</t>
    <phoneticPr fontId="7" type="noConversion"/>
  </si>
  <si>
    <t>Personmappe</t>
    <phoneticPr fontId="7" type="noConversion"/>
  </si>
  <si>
    <t>Arne Bjørlykke</t>
  </si>
  <si>
    <t>5.3.1</t>
    <phoneticPr fontId="7" type="noConversion"/>
  </si>
  <si>
    <t>5.3.1.1</t>
    <phoneticPr fontId="7" type="noConversion"/>
  </si>
  <si>
    <t>5.3.1.1.1</t>
    <phoneticPr fontId="7" type="noConversion"/>
  </si>
  <si>
    <t>Seksjon for forskning og samlinger</t>
    <phoneticPr fontId="7" type="noConversion"/>
  </si>
  <si>
    <t>Botanisk hage</t>
    <phoneticPr fontId="7" type="noConversion"/>
  </si>
  <si>
    <t>osv...</t>
    <phoneticPr fontId="7" type="noConversion"/>
  </si>
  <si>
    <t>/om/organisasjon/forskning-samlinger/</t>
    <phoneticPr fontId="7" type="noConversion"/>
  </si>
  <si>
    <t>/om/organisasjon/botanisk-hage/</t>
    <phoneticPr fontId="7" type="noConversion"/>
  </si>
  <si>
    <t>5.3.5</t>
    <phoneticPr fontId="7" type="noConversion"/>
  </si>
  <si>
    <t>5.3.6</t>
    <phoneticPr fontId="7" type="noConversion"/>
  </si>
  <si>
    <t>5.3.7</t>
    <phoneticPr fontId="7" type="noConversion"/>
  </si>
  <si>
    <t>Seksjon for utadrettet virksomhet</t>
    <phoneticPr fontId="7" type="noConversion"/>
  </si>
  <si>
    <t>/om/organisasjon/utad/</t>
    <phoneticPr fontId="7" type="noConversion"/>
  </si>
  <si>
    <t>Seksjon for konserverings- og forskningsteknikk</t>
    <phoneticPr fontId="7" type="noConversion"/>
  </si>
  <si>
    <t>/forskning-samlinger/forskning/oppdragsforskning/flyfugl/</t>
    <phoneticPr fontId="7" type="noConversion"/>
  </si>
  <si>
    <t>/forskning-samlinger/forskning/oppdragsforskning/lfi/</t>
    <phoneticPr fontId="7" type="noConversion"/>
  </si>
  <si>
    <t>/besok-oss/nyttig/priser/</t>
    <phoneticPr fontId="7" type="noConversion"/>
  </si>
  <si>
    <t>/besok-oss/nyttig/kart/</t>
    <phoneticPr fontId="7" type="noConversion"/>
  </si>
  <si>
    <t>Bestill en omvisning</t>
    <phoneticPr fontId="7" type="noConversion"/>
  </si>
  <si>
    <t>/besok-oss/omvisning/</t>
    <phoneticPr fontId="7" type="noConversion"/>
  </si>
  <si>
    <t>Botanikk</t>
    <phoneticPr fontId="7" type="noConversion"/>
  </si>
  <si>
    <t>Geologi</t>
    <phoneticPr fontId="7" type="noConversion"/>
  </si>
  <si>
    <t>Zoologi</t>
    <phoneticPr fontId="7" type="noConversion"/>
  </si>
  <si>
    <t>Naturmangfold</t>
    <phoneticPr fontId="7" type="noConversion"/>
  </si>
  <si>
    <t>4.3</t>
    <phoneticPr fontId="7" type="noConversion"/>
  </si>
  <si>
    <t>4.4</t>
    <phoneticPr fontId="7" type="noConversion"/>
  </si>
  <si>
    <t>Spør eksperten!</t>
    <phoneticPr fontId="7" type="noConversion"/>
  </si>
  <si>
    <t>4.5</t>
    <phoneticPr fontId="7" type="noConversion"/>
  </si>
  <si>
    <t>/fakta/botanikk/</t>
    <phoneticPr fontId="7" type="noConversion"/>
  </si>
  <si>
    <t>/fakta/geologi/</t>
    <phoneticPr fontId="7" type="noConversion"/>
  </si>
  <si>
    <t>/fakta/zoologi/</t>
    <phoneticPr fontId="7" type="noConversion"/>
  </si>
  <si>
    <t>/fakta/naturmangfold/</t>
    <phoneticPr fontId="7" type="noConversion"/>
  </si>
  <si>
    <t>/fakta/spor-eksperten/</t>
    <phoneticPr fontId="7" type="noConversion"/>
  </si>
  <si>
    <r>
      <t xml:space="preserve">Om </t>
    </r>
    <r>
      <rPr>
        <b/>
        <sz val="11"/>
        <color indexed="8"/>
        <rFont val="Calibri"/>
        <family val="2"/>
      </rPr>
      <t>museet</t>
    </r>
    <phoneticPr fontId="7" type="noConversion"/>
  </si>
  <si>
    <t>Historie</t>
    <phoneticPr fontId="7" type="noConversion"/>
  </si>
  <si>
    <t>5.7.2</t>
    <phoneticPr fontId="7" type="noConversion"/>
  </si>
  <si>
    <t>Nøkkeltall</t>
    <phoneticPr fontId="7" type="noConversion"/>
  </si>
  <si>
    <t>/om/tall-og-fakta/nokkeltall/</t>
    <phoneticPr fontId="7" type="noConversion"/>
  </si>
  <si>
    <t>5.2</t>
    <phoneticPr fontId="7" type="noConversion"/>
  </si>
  <si>
    <t xml:space="preserve">Personer </t>
    <phoneticPr fontId="7" type="noConversion"/>
  </si>
  <si>
    <t>2.5.2</t>
    <phoneticPr fontId="7" type="noConversion"/>
  </si>
  <si>
    <t>Utforsk hovedøya</t>
    <phoneticPr fontId="7" type="noConversion"/>
  </si>
  <si>
    <t>2.5.1</t>
    <phoneticPr fontId="7" type="noConversion"/>
  </si>
  <si>
    <t>Dinofarg - fargelegg en dinosaur!</t>
    <phoneticPr fontId="7" type="noConversion"/>
  </si>
  <si>
    <t>/skoletilbud/</t>
    <phoneticPr fontId="7" type="noConversion"/>
  </si>
  <si>
    <t>2.5.X</t>
    <phoneticPr fontId="7" type="noConversion"/>
  </si>
  <si>
    <t>osv....</t>
    <phoneticPr fontId="7" type="noConversion"/>
  </si>
  <si>
    <t>6</t>
    <phoneticPr fontId="7" type="noConversion"/>
  </si>
  <si>
    <t>6.1</t>
    <phoneticPr fontId="7" type="noConversion"/>
  </si>
  <si>
    <t>6.2</t>
    <phoneticPr fontId="7" type="noConversion"/>
  </si>
  <si>
    <t>6.3</t>
    <phoneticPr fontId="7" type="noConversion"/>
  </si>
  <si>
    <t>6.4</t>
    <phoneticPr fontId="7" type="noConversion"/>
  </si>
  <si>
    <t>6.5</t>
    <phoneticPr fontId="7" type="noConversion"/>
  </si>
  <si>
    <t>6.6</t>
    <phoneticPr fontId="7" type="noConversion"/>
  </si>
  <si>
    <t>Arrangementsmappe</t>
  </si>
  <si>
    <t>Fakta om naturen</t>
    <phoneticPr fontId="7" type="noConversion"/>
  </si>
  <si>
    <t>/fakta/</t>
    <phoneticPr fontId="7" type="noConversion"/>
  </si>
  <si>
    <t>/besok-oss/</t>
    <phoneticPr fontId="7" type="noConversion"/>
  </si>
  <si>
    <t>Utstillinger</t>
    <phoneticPr fontId="7" type="noConversion"/>
  </si>
  <si>
    <t>Skiftende utstillinger</t>
    <phoneticPr fontId="7" type="noConversion"/>
  </si>
  <si>
    <t>/besok-oss/utstillinger/</t>
    <phoneticPr fontId="7" type="noConversion"/>
  </si>
  <si>
    <t>/besok-oss/utstillinger/skiftende/</t>
    <phoneticPr fontId="7" type="noConversion"/>
  </si>
  <si>
    <t>Faste utstillinger</t>
    <phoneticPr fontId="7" type="noConversion"/>
  </si>
  <si>
    <t>Arrangementer</t>
    <phoneticPr fontId="7" type="noConversion"/>
  </si>
  <si>
    <t>/besok-oss/arrangementer/</t>
    <phoneticPr fontId="7" type="noConversion"/>
  </si>
  <si>
    <t>3.2</t>
    <phoneticPr fontId="7" type="noConversion"/>
  </si>
  <si>
    <t>Botanisk hage</t>
    <phoneticPr fontId="7" type="noConversion"/>
  </si>
  <si>
    <t>/besok-oss/botanisk-hage/</t>
    <phoneticPr fontId="7" type="noConversion"/>
  </si>
  <si>
    <t>/forskning/om/infrastruktur/ovre-heimdalen/</t>
    <phoneticPr fontId="7" type="noConversion"/>
  </si>
  <si>
    <t>/forskning/om/infrastruktur/adna/</t>
    <phoneticPr fontId="7" type="noConversion"/>
  </si>
  <si>
    <t>/skoletilbud/undervisningsopplegg/</t>
    <phoneticPr fontId="7" type="noConversion"/>
  </si>
  <si>
    <t>/skoletilbud/undervisningsopplegg/hovedoya/</t>
    <phoneticPr fontId="7" type="noConversion"/>
  </si>
  <si>
    <t>/skoletilbud/undervisningsopplegg/dinofarg/</t>
    <phoneticPr fontId="7" type="noConversion"/>
  </si>
  <si>
    <t>/besok-oss/utstillinger/faste/</t>
    <phoneticPr fontId="7" type="noConversion"/>
  </si>
  <si>
    <t>Jobb ved museet</t>
    <phoneticPr fontId="7" type="noConversion"/>
  </si>
  <si>
    <t>Henter personer fra /org*</t>
  </si>
  <si>
    <t>5.5</t>
    <phoneticPr fontId="7" type="noConversion"/>
  </si>
  <si>
    <t>Tjenester og tilbud</t>
    <phoneticPr fontId="7" type="noConversion"/>
  </si>
  <si>
    <t>/om/tjenester/</t>
    <phoneticPr fontId="7" type="noConversion"/>
  </si>
  <si>
    <t>5.5.1</t>
    <phoneticPr fontId="7" type="noConversion"/>
  </si>
  <si>
    <t>Lån en utstilling</t>
    <phoneticPr fontId="7" type="noConversion"/>
  </si>
  <si>
    <t>/om/tjenester/lan-utstilling/</t>
    <phoneticPr fontId="7" type="noConversion"/>
  </si>
  <si>
    <t>5.5.2</t>
    <phoneticPr fontId="7" type="noConversion"/>
  </si>
  <si>
    <t>Barneskole</t>
    <phoneticPr fontId="7" type="noConversion"/>
  </si>
  <si>
    <t>/skoletilbud/barneskole/</t>
    <phoneticPr fontId="7" type="noConversion"/>
  </si>
  <si>
    <t>2.2</t>
    <phoneticPr fontId="7" type="noConversion"/>
  </si>
  <si>
    <t>/skoletilbud/ungdomsskole/</t>
    <phoneticPr fontId="7" type="noConversion"/>
  </si>
  <si>
    <t>Ungdomsskole</t>
    <phoneticPr fontId="7" type="noConversion"/>
  </si>
  <si>
    <t>/skoletilbud/videregaende/</t>
    <phoneticPr fontId="7" type="noConversion"/>
  </si>
  <si>
    <t>Videregående</t>
    <phoneticPr fontId="7" type="noConversion"/>
  </si>
  <si>
    <t>2.3</t>
    <phoneticPr fontId="7" type="noConversion"/>
  </si>
  <si>
    <t>2.4</t>
    <phoneticPr fontId="7" type="noConversion"/>
  </si>
  <si>
    <t>2.5</t>
    <phoneticPr fontId="7" type="noConversion"/>
  </si>
  <si>
    <t>Etter- og videreutdanning</t>
    <phoneticPr fontId="7" type="noConversion"/>
  </si>
  <si>
    <t>/skoletilbud/evu/</t>
    <phoneticPr fontId="7" type="noConversion"/>
  </si>
  <si>
    <t>Undervisningsopplegg</t>
    <phoneticPr fontId="7" type="noConversion"/>
  </si>
  <si>
    <t>/forskning/prosjekter/afroalp/</t>
    <phoneticPr fontId="7" type="noConversion"/>
  </si>
  <si>
    <t>/forskning/prosjekter/barfrost/</t>
    <phoneticPr fontId="7" type="noConversion"/>
  </si>
  <si>
    <t>/forskning/prosjekter/oslofjord/</t>
    <phoneticPr fontId="7" type="noConversion"/>
  </si>
  <si>
    <t>/forskning/prosjekter/troffel/</t>
    <phoneticPr fontId="7" type="noConversion"/>
  </si>
  <si>
    <t>Forskningsprosjektmappe</t>
    <phoneticPr fontId="7" type="noConversion"/>
  </si>
  <si>
    <t xml:space="preserve">Forskningsprosjekliste </t>
    <phoneticPr fontId="7" type="noConversion"/>
  </si>
  <si>
    <t>/forskning/samlinger/</t>
    <phoneticPr fontId="7" type="noConversion"/>
  </si>
  <si>
    <t>1.6</t>
    <phoneticPr fontId="7" type="noConversion"/>
  </si>
  <si>
    <t>Om forskningen</t>
    <phoneticPr fontId="7" type="noConversion"/>
  </si>
  <si>
    <t>/forskning/om/</t>
    <phoneticPr fontId="7" type="noConversion"/>
  </si>
  <si>
    <t>Vanlig mappe m/artikkel</t>
    <phoneticPr fontId="7" type="noConversion"/>
  </si>
  <si>
    <t>1.5.1</t>
    <phoneticPr fontId="7" type="noConversion"/>
  </si>
  <si>
    <t>Botaniske samlinger</t>
  </si>
  <si>
    <t>Geologiske samlinger</t>
  </si>
  <si>
    <t>Mykologiske samlinger</t>
  </si>
  <si>
    <t>Paleontologiske samlinger</t>
  </si>
  <si>
    <t>/forskning/samlinger/zoologi/</t>
    <phoneticPr fontId="7" type="noConversion"/>
  </si>
  <si>
    <t>Zoologiske samlingene</t>
    <phoneticPr fontId="7" type="noConversion"/>
  </si>
  <si>
    <t>/forskning/samlinger/paleontologi/</t>
    <phoneticPr fontId="7" type="noConversion"/>
  </si>
  <si>
    <t>/forskning/samlinger/mykologi/</t>
    <phoneticPr fontId="7" type="noConversion"/>
  </si>
  <si>
    <t>/forskning/samlinger/geologi/</t>
    <phoneticPr fontId="7" type="noConversion"/>
  </si>
  <si>
    <t>/forskning/samlinger/botanikk/</t>
    <phoneticPr fontId="7" type="noConversion"/>
  </si>
  <si>
    <t>1.5.2</t>
    <phoneticPr fontId="7" type="noConversion"/>
  </si>
  <si>
    <t>1.5.3</t>
    <phoneticPr fontId="7" type="noConversion"/>
  </si>
  <si>
    <t>1.5.4</t>
    <phoneticPr fontId="7" type="noConversion"/>
  </si>
  <si>
    <t>1.5.5</t>
    <phoneticPr fontId="7" type="noConversion"/>
  </si>
  <si>
    <t>Trøffeljakt i Norge</t>
    <phoneticPr fontId="7" type="noConversion"/>
  </si>
  <si>
    <t>Hovedside i engelsk struktur</t>
    <phoneticPr fontId="7" type="noConversion"/>
  </si>
  <si>
    <t>BarFrost</t>
  </si>
  <si>
    <t>AFROALP II</t>
  </si>
  <si>
    <t>...</t>
    <phoneticPr fontId="7" type="noConversion"/>
  </si>
  <si>
    <t>...</t>
    <phoneticPr fontId="7" type="noConversion"/>
  </si>
  <si>
    <t>1.1</t>
    <phoneticPr fontId="7" type="noConversion"/>
  </si>
  <si>
    <t>/om/organisasjon/konservering-forskningsteknikk/</t>
    <phoneticPr fontId="7" type="noConversion"/>
  </si>
  <si>
    <t>Administrasjonen</t>
    <phoneticPr fontId="7" type="noConversion"/>
  </si>
  <si>
    <t>/om/organisasjon/administrasjonen/</t>
    <phoneticPr fontId="7" type="noConversion"/>
  </si>
  <si>
    <t>Museumsstyret</t>
    <phoneticPr fontId="7" type="noConversion"/>
  </si>
  <si>
    <t>5.3.2</t>
    <phoneticPr fontId="7" type="noConversion"/>
  </si>
  <si>
    <t>5.3.3</t>
    <phoneticPr fontId="7" type="noConversion"/>
  </si>
  <si>
    <t>3.4.2</t>
    <phoneticPr fontId="7" type="noConversion"/>
  </si>
  <si>
    <t>3.4.3</t>
    <phoneticPr fontId="7" type="noConversion"/>
  </si>
  <si>
    <t>3.4.4</t>
    <phoneticPr fontId="7" type="noConversion"/>
  </si>
  <si>
    <t>Biblioteket</t>
    <phoneticPr fontId="7" type="noConversion"/>
  </si>
  <si>
    <t>/besok-oss/nyttig/bibliotek/</t>
    <phoneticPr fontId="7" type="noConversion"/>
  </si>
  <si>
    <t>Museumsbutikkene</t>
    <phoneticPr fontId="7" type="noConversion"/>
  </si>
  <si>
    <t>/besok-oss/nyttig/butikk/</t>
    <phoneticPr fontId="7" type="noConversion"/>
  </si>
  <si>
    <t>Åpningstider</t>
    <phoneticPr fontId="7" type="noConversion"/>
  </si>
  <si>
    <t>/besok-oss/nyttig/apningstider/</t>
    <phoneticPr fontId="7" type="noConversion"/>
  </si>
  <si>
    <t>3.4.5</t>
    <phoneticPr fontId="7" type="noConversion"/>
  </si>
  <si>
    <t>3.4.6</t>
    <phoneticPr fontId="7" type="noConversion"/>
  </si>
  <si>
    <t>Priser</t>
    <phoneticPr fontId="7" type="noConversion"/>
  </si>
  <si>
    <t>Kart (og adkomst)</t>
    <phoneticPr fontId="7" type="noConversion"/>
  </si>
  <si>
    <t>/forskning/aktuelt/aktuelle-saker/2011</t>
    <phoneticPr fontId="7" type="noConversion"/>
  </si>
  <si>
    <t>/forskning/aktuelt/aktuelle-saker/2010/</t>
    <phoneticPr fontId="7" type="noConversion"/>
  </si>
  <si>
    <t>1.5</t>
    <phoneticPr fontId="7" type="noConversion"/>
  </si>
  <si>
    <t>Samlinger</t>
    <phoneticPr fontId="7" type="noConversion"/>
  </si>
  <si>
    <t>1.2.X</t>
    <phoneticPr fontId="7" type="noConversion"/>
  </si>
  <si>
    <t>osv...</t>
    <phoneticPr fontId="7" type="noConversion"/>
  </si>
  <si>
    <r>
      <t xml:space="preserve">Forskning </t>
    </r>
    <r>
      <rPr>
        <b/>
        <sz val="11"/>
        <color indexed="8"/>
        <rFont val="Calibri"/>
        <family val="2"/>
      </rPr>
      <t>og og samlinger</t>
    </r>
    <phoneticPr fontId="7" type="noConversion"/>
  </si>
  <si>
    <t>Identifisering og modellering av naturmangfold</t>
    <phoneticPr fontId="7" type="noConversion"/>
  </si>
  <si>
    <t>Mineraler og bergarter</t>
  </si>
  <si>
    <t>Nasjonalt senter for insektbiodiversitet</t>
    <phoneticPr fontId="7" type="noConversion"/>
  </si>
  <si>
    <t>Nasjonalt senter for biosystematikk</t>
  </si>
  <si>
    <t>Norsk senter for paleontologi</t>
  </si>
  <si>
    <t>Fly/fugl-kontoret</t>
  </si>
  <si>
    <t>Laboratorium for Ferskvannsøkologi og Innlandsfiske</t>
  </si>
  <si>
    <t>/forskning/grupper/lfi/</t>
    <phoneticPr fontId="7" type="noConversion"/>
  </si>
  <si>
    <t>/forskning/grupper/flyfugl/</t>
    <phoneticPr fontId="7" type="noConversion"/>
  </si>
  <si>
    <t>/forskning/grupper/paleontologi/</t>
    <phoneticPr fontId="7" type="noConversion"/>
  </si>
  <si>
    <t>/forskning/grupper/ncb/</t>
    <phoneticPr fontId="7" type="noConversion"/>
  </si>
  <si>
    <t>/forskning/grupper/nsi/</t>
    <phoneticPr fontId="7" type="noConversion"/>
  </si>
  <si>
    <t>/forskning/grupper/mineral-bergart/</t>
    <phoneticPr fontId="7" type="noConversion"/>
  </si>
  <si>
    <t>/forskning/grupper/imn/</t>
    <phoneticPr fontId="7" type="noConversion"/>
  </si>
  <si>
    <t>Kilde</t>
    <phoneticPr fontId="7" type="noConversion"/>
  </si>
  <si>
    <t>Oslofjordprosjektet</t>
    <phoneticPr fontId="7" type="noConversion"/>
  </si>
  <si>
    <t>Forskningsprosjektmappe</t>
    <phoneticPr fontId="7" type="noConversion"/>
  </si>
  <si>
    <t>/for-ansatte/kompetanse/</t>
  </si>
  <si>
    <t>/for-ansatte/organisasjon/</t>
  </si>
  <si>
    <t>Org. enhet mal</t>
    <phoneticPr fontId="7" type="noConversion"/>
  </si>
  <si>
    <t>/om/strategi/planer-rapporter/</t>
    <phoneticPr fontId="7" type="noConversion"/>
  </si>
  <si>
    <t>5.6.1</t>
    <phoneticPr fontId="7" type="noConversion"/>
  </si>
  <si>
    <t>5.7</t>
    <phoneticPr fontId="7" type="noConversion"/>
  </si>
  <si>
    <t>5.7.1</t>
    <phoneticPr fontId="7" type="noConversion"/>
  </si>
  <si>
    <t>5.8</t>
    <phoneticPr fontId="7" type="noConversion"/>
  </si>
  <si>
    <t>5.8.1</t>
    <phoneticPr fontId="7" type="noConversion"/>
  </si>
  <si>
    <t>&lt;studietjenester&gt;</t>
  </si>
  <si>
    <t>Kontaktveileder</t>
    <phoneticPr fontId="7" type="noConversion"/>
  </si>
  <si>
    <t>/om/tall-og-fakta/historie/</t>
    <phoneticPr fontId="7" type="noConversion"/>
  </si>
  <si>
    <t>Disputaser</t>
  </si>
  <si>
    <t>God</t>
  </si>
  <si>
    <t>Mindre god</t>
  </si>
  <si>
    <t>Fakultetsforside</t>
    <phoneticPr fontId="7" type="noConversion"/>
  </si>
  <si>
    <t>Organisasjon</t>
  </si>
  <si>
    <t>Hovedkategoriside</t>
    <phoneticPr fontId="7" type="noConversion"/>
  </si>
  <si>
    <t>Vanlig mappe m/artikkel</t>
  </si>
  <si>
    <t>Artikkel</t>
    <phoneticPr fontId="7" type="noConversion"/>
  </si>
  <si>
    <r>
      <t>J</t>
    </r>
    <r>
      <rPr>
        <b/>
        <sz val="16"/>
        <color theme="1"/>
        <rFont val="Calibri"/>
        <family val="2"/>
        <scheme val="minor"/>
      </rPr>
      <t>uridisk fakultet</t>
    </r>
    <phoneticPr fontId="7" type="noConversion"/>
  </si>
  <si>
    <t>/</t>
    <phoneticPr fontId="7" type="noConversion"/>
  </si>
  <si>
    <t>Nyttig for besøkende</t>
    <phoneticPr fontId="7" type="noConversion"/>
  </si>
  <si>
    <t>/besok-oss/nyttig/</t>
    <phoneticPr fontId="7" type="noConversion"/>
  </si>
  <si>
    <t>Kafeen</t>
    <phoneticPr fontId="7" type="noConversion"/>
  </si>
  <si>
    <t>/besok-oss/nyttig/kafe/</t>
    <phoneticPr fontId="7" type="noConversion"/>
  </si>
  <si>
    <t>3.4.1</t>
    <phoneticPr fontId="7" type="noConversion"/>
  </si>
  <si>
    <t>Satsinger</t>
    <phoneticPr fontId="7" type="noConversion"/>
  </si>
  <si>
    <t>/forskning/om/satsinger</t>
    <phoneticPr fontId="7" type="noConversion"/>
  </si>
  <si>
    <t>1.6.1</t>
    <phoneticPr fontId="7" type="noConversion"/>
  </si>
  <si>
    <t>1.6.1.1</t>
    <phoneticPr fontId="7" type="noConversion"/>
  </si>
  <si>
    <t>Forskning i Arktis</t>
    <phoneticPr fontId="7" type="noConversion"/>
  </si>
  <si>
    <t>/forskning/om/satsinger/arktis/</t>
    <phoneticPr fontId="7" type="noConversion"/>
  </si>
  <si>
    <t>1.6.2</t>
    <phoneticPr fontId="7" type="noConversion"/>
  </si>
  <si>
    <t>Infrastruktur</t>
    <phoneticPr fontId="7" type="noConversion"/>
  </si>
  <si>
    <t>1.6.2.1</t>
    <phoneticPr fontId="7" type="noConversion"/>
  </si>
  <si>
    <t>1.6.2.2</t>
    <phoneticPr fontId="7" type="noConversion"/>
  </si>
  <si>
    <t>Feltstasjon i Øvre Heimdalen</t>
    <phoneticPr fontId="7" type="noConversion"/>
  </si>
  <si>
    <t>Laboratorium for gammelt DNA</t>
    <phoneticPr fontId="7" type="noConversion"/>
  </si>
  <si>
    <t xml:space="preserve">Skoletilbud </t>
    <phoneticPr fontId="7" type="noConversion"/>
  </si>
  <si>
    <t>2.1</t>
    <phoneticPr fontId="7" type="noConversion"/>
  </si>
  <si>
    <t>/forskning/aktuelt/arrangementer/konferanser-seminarer/</t>
    <phoneticPr fontId="7" type="noConversion"/>
  </si>
  <si>
    <t>/forskning/aktuelt/arrangementer/andre/</t>
    <phoneticPr fontId="7" type="noConversion"/>
  </si>
  <si>
    <t>5.4</t>
    <phoneticPr fontId="7" type="noConversion"/>
  </si>
  <si>
    <t>5.6</t>
    <phoneticPr fontId="7" type="noConversion"/>
  </si>
  <si>
    <t>Vanlig mappe m/forsidemal</t>
  </si>
  <si>
    <t>/for-ansatte/</t>
  </si>
  <si>
    <t>4.1</t>
    <phoneticPr fontId="7" type="noConversion"/>
  </si>
  <si>
    <t>4.2</t>
    <phoneticPr fontId="7" type="noConversion"/>
  </si>
  <si>
    <t>Konferanser og seminarer</t>
    <phoneticPr fontId="7" type="noConversion"/>
  </si>
  <si>
    <t>3.1</t>
    <phoneticPr fontId="7" type="noConversion"/>
  </si>
  <si>
    <t>Filbane</t>
    <phoneticPr fontId="7" type="noConversion"/>
  </si>
  <si>
    <t>/for-ansatte/aktuelt/</t>
  </si>
  <si>
    <t>3.1.1</t>
    <phoneticPr fontId="7" type="noConversion"/>
  </si>
  <si>
    <t>3.1.2</t>
    <phoneticPr fontId="7" type="noConversion"/>
  </si>
  <si>
    <t>Arrangementsmappe</t>
    <phoneticPr fontId="7" type="noConversion"/>
  </si>
  <si>
    <t xml:space="preserve">/om/organisasjon/ </t>
  </si>
  <si>
    <t>/om/organisasjon/styret/</t>
  </si>
  <si>
    <t xml:space="preserve">Publikasjoner </t>
  </si>
  <si>
    <t>Strategi</t>
  </si>
  <si>
    <t>Artikkelmappe</t>
    <phoneticPr fontId="7" type="noConversion"/>
  </si>
  <si>
    <t>/om/kontaktinformasjon/pressekontakter.html</t>
  </si>
  <si>
    <t>Kvalitet</t>
  </si>
  <si>
    <t>5.1</t>
  </si>
  <si>
    <t>Årsplaner og -rapporter</t>
  </si>
  <si>
    <t xml:space="preserve">Forskningsprosjekter </t>
  </si>
  <si>
    <t>Vanlig mappe m/artikkel</t>
    <phoneticPr fontId="7" type="noConversion"/>
  </si>
  <si>
    <t>Hensikt</t>
  </si>
  <si>
    <t>Kontaktinformasjon</t>
  </si>
  <si>
    <t>Pressekontakter</t>
  </si>
  <si>
    <t>/forskning/aktuelt/aktuelle-saker/</t>
    <phoneticPr fontId="7" type="noConversion"/>
  </si>
  <si>
    <t>Arrangementsmappe m/aggregering</t>
    <phoneticPr fontId="7" type="noConversion"/>
  </si>
  <si>
    <t>Vanlig mappe m/forsidemal</t>
    <phoneticPr fontId="7" type="noConversion"/>
  </si>
  <si>
    <t>Andre</t>
  </si>
  <si>
    <t>Ikke vurdert</t>
  </si>
  <si>
    <t>Organisasjon</t>
    <phoneticPr fontId="7" type="noConversion"/>
  </si>
  <si>
    <t>5.3.4</t>
    <phoneticPr fontId="7" type="noConversion"/>
  </si>
  <si>
    <t>/forskning/aktuelt/arrangementer/disputaser/</t>
    <phoneticPr fontId="7" type="noConversion"/>
  </si>
  <si>
    <t>Ansvarlig</t>
  </si>
  <si>
    <t>Frekvens</t>
  </si>
  <si>
    <t>2</t>
  </si>
  <si>
    <t>Arrangementsmappe m/aggregering</t>
    <phoneticPr fontId="7" type="noConversion"/>
  </si>
  <si>
    <t>5.3</t>
    <phoneticPr fontId="7" type="noConversion"/>
  </si>
  <si>
    <t>Side- eller mappemal</t>
    <phoneticPr fontId="7" type="noConversion"/>
  </si>
  <si>
    <t>Forskergrupper</t>
    <phoneticPr fontId="7" type="noConversion"/>
  </si>
  <si>
    <t>/forskning/grupper/</t>
  </si>
  <si>
    <t>Kilde</t>
    <phoneticPr fontId="7" type="noConversion"/>
  </si>
  <si>
    <t>/for-ansatte/drift/</t>
  </si>
  <si>
    <t>Kommentar</t>
    <phoneticPr fontId="7" type="noConversion"/>
  </si>
  <si>
    <t>For ansatte</t>
  </si>
  <si>
    <t>Uegnet</t>
  </si>
  <si>
    <t>Finnes ikke</t>
  </si>
  <si>
    <t>/forskning/</t>
  </si>
  <si>
    <t>1.1.1</t>
    <phoneticPr fontId="7" type="noConversion"/>
  </si>
  <si>
    <t>1.1.2</t>
    <phoneticPr fontId="7" type="noConversion"/>
  </si>
  <si>
    <t>1.1.3</t>
    <phoneticPr fontId="7" type="noConversion"/>
  </si>
  <si>
    <t>1.1.4</t>
    <phoneticPr fontId="7" type="noConversion"/>
  </si>
  <si>
    <t>1.1.5</t>
    <phoneticPr fontId="7" type="noConversion"/>
  </si>
  <si>
    <t>1.1.6</t>
    <phoneticPr fontId="7" type="noConversion"/>
  </si>
  <si>
    <t>1.1.7</t>
    <phoneticPr fontId="7" type="noConversion"/>
  </si>
  <si>
    <t>1.2</t>
    <phoneticPr fontId="7" type="noConversion"/>
  </si>
  <si>
    <t>1.2.1</t>
    <phoneticPr fontId="7" type="noConversion"/>
  </si>
  <si>
    <t>1.2.2</t>
    <phoneticPr fontId="7" type="noConversion"/>
  </si>
  <si>
    <t>1.2.3</t>
    <phoneticPr fontId="7" type="noConversion"/>
  </si>
  <si>
    <t>1.2.4</t>
    <phoneticPr fontId="7" type="noConversion"/>
  </si>
  <si>
    <t>1.3</t>
    <phoneticPr fontId="7" type="noConversion"/>
  </si>
  <si>
    <t>1.4</t>
    <phoneticPr fontId="7" type="noConversion"/>
  </si>
  <si>
    <t>1.4.1</t>
    <phoneticPr fontId="7" type="noConversion"/>
  </si>
  <si>
    <t>1.4.1.1</t>
    <phoneticPr fontId="7" type="noConversion"/>
  </si>
  <si>
    <t>1.4.1.3</t>
    <phoneticPr fontId="7" type="noConversion"/>
  </si>
  <si>
    <t>1.4.1.2</t>
    <phoneticPr fontId="7" type="noConversion"/>
  </si>
  <si>
    <t>Gjesteforelesninger</t>
    <phoneticPr fontId="7" type="noConversion"/>
  </si>
  <si>
    <t>/forskning/aktuelt/arrangementer/gjesteforelesninger/</t>
    <phoneticPr fontId="7" type="noConversion"/>
  </si>
  <si>
    <t>1.4.1.4</t>
    <phoneticPr fontId="7" type="noConversion"/>
  </si>
  <si>
    <t>1.4.2</t>
    <phoneticPr fontId="7" type="noConversion"/>
  </si>
  <si>
    <t>1.4.2.1</t>
    <phoneticPr fontId="7" type="noConversion"/>
  </si>
  <si>
    <t>1.4.2.2</t>
    <phoneticPr fontId="7" type="noConversion"/>
  </si>
  <si>
    <t>/om-museet/historikk/</t>
    <phoneticPr fontId="7" type="noConversion"/>
  </si>
  <si>
    <t>/om-museet/seksjonene/</t>
    <phoneticPr fontId="7" type="noConversion"/>
  </si>
  <si>
    <t>/om-museet/styret/</t>
    <phoneticPr fontId="7" type="noConversion"/>
  </si>
  <si>
    <t>/om-museet/plan/</t>
    <phoneticPr fontId="7" type="noConversion"/>
  </si>
  <si>
    <t>/om-museet/ledig-stilling/</t>
    <phoneticPr fontId="7" type="noConversion"/>
  </si>
  <si>
    <t>Tall og fakta</t>
    <phoneticPr fontId="7" type="noConversion"/>
  </si>
  <si>
    <t>/om/tall-og-fakta/</t>
    <phoneticPr fontId="7" type="noConversion"/>
  </si>
  <si>
    <t>IA for NHM</t>
    <phoneticPr fontId="7" type="noConversion"/>
  </si>
  <si>
    <t>Naturhistorisk museum</t>
    <phoneticPr fontId="7" type="noConversion"/>
  </si>
  <si>
    <t>Besøk oss</t>
    <phoneticPr fontId="7" type="noConversion"/>
  </si>
  <si>
    <t xml:space="preserve">Arrangementsmappe </t>
    <phoneticPr fontId="7" type="noConversion"/>
  </si>
  <si>
    <r>
      <t xml:space="preserve">Aktuelle </t>
    </r>
    <r>
      <rPr>
        <sz val="11"/>
        <rFont val="Calibri"/>
        <family val="2"/>
        <scheme val="minor"/>
      </rPr>
      <t>forskning</t>
    </r>
    <r>
      <rPr>
        <sz val="11"/>
        <rFont val="Calibri"/>
        <family val="2"/>
      </rPr>
      <t>ssaker</t>
    </r>
    <phoneticPr fontId="7" type="noConversion"/>
  </si>
  <si>
    <t>Kompetanseutvikling</t>
  </si>
  <si>
    <t>/for-ansatte/ansettelseforhold/</t>
  </si>
  <si>
    <t>/for-ansatte/arbeidsstøtte/</t>
  </si>
  <si>
    <t>Forskergruppelisting</t>
    <phoneticPr fontId="7" type="noConversion"/>
  </si>
  <si>
    <t>/forskning/publikasjoner/</t>
  </si>
  <si>
    <t>/om/jobb/</t>
    <phoneticPr fontId="7" type="noConversion"/>
  </si>
  <si>
    <t>/forskning-samlinger/</t>
    <phoneticPr fontId="7" type="noConversion"/>
  </si>
  <si>
    <t>/forskning-samlinger/forskning/forskningsgrupper/</t>
    <phoneticPr fontId="7" type="noConversion"/>
  </si>
  <si>
    <t>/forskning-samlinger/forskning/prosjekter/</t>
  </si>
  <si>
    <t>/om-museet/publikasjoner/</t>
    <phoneticPr fontId="7" type="noConversion"/>
  </si>
  <si>
    <t>/forskning-samlinger/forskning/ovre-heimdalen/</t>
  </si>
  <si>
    <t>/tilbud-tjenester/laboratorie/adna/</t>
    <phoneticPr fontId="7" type="noConversion"/>
  </si>
  <si>
    <t>/forskning-samlinger/forskning/arktis/</t>
    <phoneticPr fontId="7" type="noConversion"/>
  </si>
  <si>
    <t>/skole/</t>
    <phoneticPr fontId="7" type="noConversion"/>
  </si>
  <si>
    <t>/skole/etter-videreutdanning/</t>
  </si>
  <si>
    <t>/skole/hovedoya/</t>
    <phoneticPr fontId="7" type="noConversion"/>
  </si>
  <si>
    <t>/skole/undervisningsopplegg/</t>
    <phoneticPr fontId="7" type="noConversion"/>
  </si>
  <si>
    <t>/besokende/</t>
  </si>
  <si>
    <t>/besokende/skiftende-utstillinger/</t>
    <phoneticPr fontId="7" type="noConversion"/>
  </si>
  <si>
    <t>/besokende/faste-utstillinger/</t>
    <phoneticPr fontId="7" type="noConversion"/>
  </si>
  <si>
    <t>/besokende/hva-skjer/</t>
  </si>
  <si>
    <t>/besokende/besok-oss/</t>
    <phoneticPr fontId="7" type="noConversion"/>
  </si>
  <si>
    <t>/fagene/</t>
    <phoneticPr fontId="7" type="noConversion"/>
  </si>
  <si>
    <t>/om-museet/</t>
    <phoneticPr fontId="7" type="noConversion"/>
  </si>
  <si>
    <t>/nyheter/</t>
    <phoneticPr fontId="7" type="noConversion"/>
  </si>
  <si>
    <t>/tilbud-tjenester/</t>
    <phoneticPr fontId="7" type="noConversion"/>
  </si>
  <si>
    <t>/om-museet/museets-bygninger/</t>
    <phoneticPr fontId="7" type="noConversion"/>
  </si>
  <si>
    <t>3.5</t>
    <phoneticPr fontId="7" type="noConversion"/>
  </si>
  <si>
    <t>Vanlig mappe m/artikkel</t>
    <phoneticPr fontId="7" type="noConversion"/>
  </si>
  <si>
    <t>/om/strategi/</t>
  </si>
  <si>
    <t>/om/kontaktinformasjon/</t>
  </si>
  <si>
    <t>/om/</t>
  </si>
  <si>
    <t>/forskning/prosjekter/</t>
  </si>
  <si>
    <t>3</t>
  </si>
  <si>
    <t>Arbeidsstøtte</t>
  </si>
  <si>
    <t>Drift og servicefunksjoner</t>
  </si>
  <si>
    <t>Hovedmålgruppe</t>
  </si>
  <si>
    <t>/forskning/aktuelt/arrangementer/</t>
    <phoneticPr fontId="7" type="noConversion"/>
  </si>
  <si>
    <t xml:space="preserve">Arrangementsmappe </t>
    <phoneticPr fontId="7" type="noConversion"/>
  </si>
  <si>
    <t>3.3</t>
    <phoneticPr fontId="7" type="noConversion"/>
  </si>
  <si>
    <t>3.4</t>
    <phoneticPr fontId="7" type="noConversion"/>
  </si>
  <si>
    <t>Innhold fra andre kategorier</t>
  </si>
  <si>
    <t>Forskergruppemappe</t>
    <phoneticPr fontId="7" type="noConversion"/>
  </si>
  <si>
    <t>/forskning/aktuelt/</t>
    <phoneticPr fontId="7" type="noConversion"/>
  </si>
  <si>
    <t>Prio</t>
  </si>
  <si>
    <t>0</t>
  </si>
  <si>
    <t>1</t>
  </si>
  <si>
    <t>Ansettelsesforhold</t>
    <phoneticPr fontId="7" type="noConversion"/>
  </si>
  <si>
    <t>4</t>
  </si>
  <si>
    <t>Vanlig mappe m/forsidemal</t>
    <phoneticPr fontId="7" type="noConversion"/>
  </si>
  <si>
    <t>Aktuelt</t>
    <phoneticPr fontId="7" type="noConversion"/>
  </si>
  <si>
    <t>Forskningsaktuelt</t>
  </si>
  <si>
    <t>Forskningsarrangementer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</si>
</sst>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6" fillId="0" borderId="0"/>
    <xf numFmtId="0" fontId="15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2" fillId="7" borderId="0" xfId="0" applyFont="1" applyFill="1" applyAlignment="1">
      <alignment vertical="top"/>
    </xf>
    <xf numFmtId="0" fontId="1" fillId="6" borderId="0" xfId="0" applyFont="1" applyFill="1" applyAlignment="1">
      <alignment horizontal="left" vertical="top"/>
    </xf>
    <xf numFmtId="0" fontId="0" fillId="5" borderId="0" xfId="0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6" fillId="3" borderId="0" xfId="0" applyFont="1" applyFill="1" applyAlignment="1">
      <alignment horizontal="left" vertical="top"/>
    </xf>
    <xf numFmtId="0" fontId="6" fillId="5" borderId="0" xfId="0" applyFont="1" applyFill="1" applyAlignment="1">
      <alignment horizontal="left" vertical="top"/>
    </xf>
    <xf numFmtId="0" fontId="0" fillId="7" borderId="0" xfId="0" applyFill="1" applyAlignment="1">
      <alignment vertical="top"/>
    </xf>
    <xf numFmtId="0" fontId="0" fillId="5" borderId="0" xfId="0" applyFill="1" applyAlignment="1">
      <alignment vertical="top"/>
    </xf>
    <xf numFmtId="0" fontId="0" fillId="4" borderId="0" xfId="0" applyFill="1" applyAlignment="1">
      <alignment vertical="top"/>
    </xf>
    <xf numFmtId="0" fontId="6" fillId="4" borderId="0" xfId="0" applyFont="1" applyFill="1" applyAlignment="1">
      <alignment vertical="top"/>
    </xf>
    <xf numFmtId="49" fontId="0" fillId="0" borderId="0" xfId="0" applyNumberFormat="1" applyAlignment="1">
      <alignment vertical="top"/>
    </xf>
    <xf numFmtId="49" fontId="0" fillId="2" borderId="0" xfId="0" applyNumberFormat="1" applyFill="1" applyAlignment="1">
      <alignment vertical="top"/>
    </xf>
    <xf numFmtId="49" fontId="8" fillId="7" borderId="0" xfId="0" applyNumberFormat="1" applyFont="1" applyFill="1" applyAlignment="1">
      <alignment vertical="top"/>
    </xf>
    <xf numFmtId="49" fontId="0" fillId="0" borderId="0" xfId="0" applyNumberFormat="1" applyAlignment="1">
      <alignment horizontal="left" vertical="top"/>
    </xf>
    <xf numFmtId="49" fontId="8" fillId="6" borderId="0" xfId="0" applyNumberFormat="1" applyFont="1" applyFill="1" applyAlignment="1">
      <alignment horizontal="left" vertical="top" indent="1"/>
    </xf>
    <xf numFmtId="49" fontId="0" fillId="5" borderId="0" xfId="0" applyNumberFormat="1" applyFill="1" applyAlignment="1">
      <alignment horizontal="left" vertical="top" indent="2"/>
    </xf>
    <xf numFmtId="0" fontId="1" fillId="6" borderId="0" xfId="0" applyFont="1" applyFill="1" applyAlignment="1">
      <alignment horizontal="left" vertical="top" indent="1"/>
    </xf>
    <xf numFmtId="0" fontId="0" fillId="5" borderId="0" xfId="0" applyFill="1" applyAlignment="1">
      <alignment horizontal="left" vertical="top" indent="2"/>
    </xf>
    <xf numFmtId="49" fontId="0" fillId="4" borderId="0" xfId="0" applyNumberFormat="1" applyFill="1" applyAlignment="1">
      <alignment horizontal="left" vertical="top" indent="3"/>
    </xf>
    <xf numFmtId="0" fontId="0" fillId="4" borderId="0" xfId="0" applyFill="1" applyAlignment="1">
      <alignment horizontal="left" vertical="top" indent="3"/>
    </xf>
    <xf numFmtId="0" fontId="0" fillId="4" borderId="0" xfId="0" applyFill="1" applyAlignment="1">
      <alignment horizontal="left" vertical="top" indent="4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0" fillId="7" borderId="0" xfId="0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5" borderId="0" xfId="0" applyFill="1" applyAlignment="1">
      <alignment horizontal="left" vertical="top" indent="1"/>
    </xf>
    <xf numFmtId="49" fontId="0" fillId="3" borderId="0" xfId="0" applyNumberFormat="1" applyFill="1" applyAlignment="1">
      <alignment horizontal="left" vertical="top" indent="4"/>
    </xf>
    <xf numFmtId="49" fontId="1" fillId="6" borderId="0" xfId="0" applyNumberFormat="1" applyFont="1" applyFill="1" applyAlignment="1">
      <alignment horizontal="left" vertical="top" indent="1"/>
    </xf>
    <xf numFmtId="0" fontId="0" fillId="6" borderId="0" xfId="0" applyFill="1" applyAlignment="1">
      <alignment vertical="top" wrapText="1"/>
    </xf>
    <xf numFmtId="49" fontId="6" fillId="5" borderId="0" xfId="0" applyNumberFormat="1" applyFont="1" applyFill="1" applyAlignment="1">
      <alignment horizontal="left" vertical="top" indent="2"/>
    </xf>
    <xf numFmtId="0" fontId="6" fillId="5" borderId="0" xfId="0" applyFont="1" applyFill="1" applyAlignment="1">
      <alignment horizontal="left" vertical="top" indent="2"/>
    </xf>
    <xf numFmtId="0" fontId="6" fillId="3" borderId="0" xfId="0" applyFont="1" applyFill="1" applyAlignment="1">
      <alignment horizontal="left" vertical="top" indent="3"/>
    </xf>
    <xf numFmtId="49" fontId="6" fillId="3" borderId="0" xfId="0" applyNumberFormat="1" applyFont="1" applyFill="1" applyAlignment="1">
      <alignment horizontal="left" vertical="top" indent="3"/>
    </xf>
    <xf numFmtId="0" fontId="6" fillId="3" borderId="0" xfId="0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/>
    </xf>
    <xf numFmtId="49" fontId="8" fillId="0" borderId="0" xfId="0" applyNumberFormat="1" applyFont="1" applyFill="1" applyAlignment="1">
      <alignment horizontal="left" vertical="top" indent="1"/>
    </xf>
    <xf numFmtId="0" fontId="8" fillId="0" borderId="0" xfId="0" applyFont="1" applyFill="1" applyAlignment="1">
      <alignment horizontal="left" vertical="top" indent="1"/>
    </xf>
    <xf numFmtId="49" fontId="6" fillId="0" borderId="0" xfId="0" applyNumberFormat="1" applyFont="1" applyFill="1" applyAlignment="1">
      <alignment horizontal="left" vertical="top" indent="2"/>
    </xf>
    <xf numFmtId="0" fontId="6" fillId="0" borderId="0" xfId="0" applyFont="1" applyFill="1" applyAlignment="1">
      <alignment horizontal="left" vertical="top" indent="2"/>
    </xf>
    <xf numFmtId="0" fontId="11" fillId="0" borderId="0" xfId="0" applyFont="1" applyFill="1" applyAlignment="1">
      <alignment vertical="top" wrapText="1"/>
    </xf>
    <xf numFmtId="49" fontId="6" fillId="0" borderId="0" xfId="0" applyNumberFormat="1" applyFont="1" applyFill="1" applyAlignment="1">
      <alignment horizontal="left" vertical="top" indent="3"/>
    </xf>
    <xf numFmtId="0" fontId="6" fillId="0" borderId="0" xfId="0" applyFont="1" applyFill="1" applyAlignment="1">
      <alignment horizontal="left" vertical="top" indent="3"/>
    </xf>
    <xf numFmtId="49" fontId="6" fillId="0" borderId="0" xfId="0" applyNumberFormat="1" applyFont="1" applyFill="1" applyAlignment="1">
      <alignment horizontal="left" vertical="top" indent="4"/>
    </xf>
    <xf numFmtId="0" fontId="6" fillId="0" borderId="0" xfId="0" applyFont="1" applyFill="1" applyAlignment="1">
      <alignment horizontal="left" vertical="top" indent="4"/>
    </xf>
    <xf numFmtId="0" fontId="6" fillId="0" borderId="0" xfId="0" applyFont="1" applyFill="1" applyAlignment="1">
      <alignment horizontal="left" vertical="top"/>
    </xf>
    <xf numFmtId="49" fontId="6" fillId="0" borderId="0" xfId="0" applyNumberFormat="1" applyFont="1" applyFill="1" applyAlignment="1">
      <alignment horizontal="left" vertical="top" indent="1"/>
    </xf>
    <xf numFmtId="49" fontId="6" fillId="0" borderId="0" xfId="0" applyNumberFormat="1" applyFont="1" applyFill="1" applyAlignment="1">
      <alignment horizontal="left" vertical="top" indent="5"/>
    </xf>
    <xf numFmtId="0" fontId="6" fillId="0" borderId="0" xfId="0" applyFont="1" applyFill="1" applyAlignment="1">
      <alignment horizontal="left" vertical="top" indent="1"/>
    </xf>
    <xf numFmtId="0" fontId="0" fillId="3" borderId="0" xfId="0" applyFill="1" applyAlignment="1">
      <alignment horizontal="left" vertical="top" indent="2"/>
    </xf>
    <xf numFmtId="0" fontId="0" fillId="5" borderId="0" xfId="0" applyFill="1" applyAlignment="1">
      <alignment horizontal="left" vertical="top" indent="3"/>
    </xf>
    <xf numFmtId="0" fontId="5" fillId="3" borderId="0" xfId="0" applyFont="1" applyFill="1" applyAlignment="1">
      <alignment vertical="top"/>
    </xf>
    <xf numFmtId="0" fontId="6" fillId="5" borderId="0" xfId="0" applyFont="1" applyFill="1" applyAlignment="1">
      <alignment vertical="top"/>
    </xf>
    <xf numFmtId="0" fontId="5" fillId="5" borderId="0" xfId="0" applyFont="1" applyFill="1" applyAlignment="1">
      <alignment vertical="top"/>
    </xf>
    <xf numFmtId="0" fontId="8" fillId="0" borderId="0" xfId="0" applyFont="1" applyFill="1" applyAlignment="1">
      <alignment horizontal="left" vertical="top"/>
    </xf>
    <xf numFmtId="49" fontId="12" fillId="0" borderId="0" xfId="0" applyNumberFormat="1" applyFont="1" applyAlignment="1">
      <alignment vertical="top"/>
    </xf>
    <xf numFmtId="0" fontId="13" fillId="7" borderId="0" xfId="0" applyFont="1" applyFill="1" applyAlignment="1">
      <alignment vertical="top"/>
    </xf>
    <xf numFmtId="0" fontId="14" fillId="7" borderId="0" xfId="0" applyFont="1" applyFill="1" applyAlignment="1">
      <alignment vertical="top"/>
    </xf>
    <xf numFmtId="0" fontId="6" fillId="5" borderId="0" xfId="0" applyFont="1" applyFill="1" applyAlignment="1">
      <alignment horizontal="left" vertical="top"/>
    </xf>
    <xf numFmtId="0" fontId="8" fillId="6" borderId="0" xfId="0" applyFont="1" applyFill="1" applyAlignment="1">
      <alignment horizontal="left" vertical="top" indent="1"/>
    </xf>
    <xf numFmtId="49" fontId="6" fillId="8" borderId="0" xfId="0" applyNumberFormat="1" applyFont="1" applyFill="1" applyAlignment="1">
      <alignment horizontal="left" vertical="top" indent="3"/>
    </xf>
    <xf numFmtId="49" fontId="0" fillId="3" borderId="0" xfId="0" applyNumberFormat="1" applyFill="1" applyAlignment="1">
      <alignment horizontal="left" vertical="top" indent="5"/>
    </xf>
    <xf numFmtId="0" fontId="0" fillId="4" borderId="0" xfId="0" applyFill="1" applyAlignment="1">
      <alignment horizontal="left" vertical="top" indent="5"/>
    </xf>
    <xf numFmtId="49" fontId="6" fillId="8" borderId="0" xfId="0" applyNumberFormat="1" applyFont="1" applyFill="1" applyAlignment="1">
      <alignment horizontal="left" vertical="top" indent="3"/>
    </xf>
  </cellXfs>
  <cellStyles count="5">
    <cellStyle name="Followed Hyperlink" xfId="4" builtinId="9" hidden="1"/>
    <cellStyle name="Hyperlink" xfId="3" builtinId="8" hidden="1"/>
    <cellStyle name="Normal" xfId="0" builtinId="0"/>
    <cellStyle name="Normal 2" xfId="1"/>
    <cellStyle name="Normal 4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8000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dPt>
            <c:idx val="4"/>
            <c:bubble3D val="0"/>
            <c:spPr>
              <a:solidFill>
                <a:schemeClr val="bg2"/>
              </a:solidFill>
            </c:spPr>
          </c:dPt>
          <c:cat>
            <c:strRef>
              <c:f>Stat!$A$3:$A$7</c:f>
              <c:strCache>
                <c:ptCount val="5"/>
                <c:pt idx="0">
                  <c:v>God</c:v>
                </c:pt>
                <c:pt idx="1">
                  <c:v>Mindre god</c:v>
                </c:pt>
                <c:pt idx="2">
                  <c:v>Uegnet</c:v>
                </c:pt>
                <c:pt idx="3">
                  <c:v>Finnes ikke</c:v>
                </c:pt>
                <c:pt idx="4">
                  <c:v>Ikke vurdert</c:v>
                </c:pt>
              </c:strCache>
            </c:strRef>
          </c:cat>
          <c:val>
            <c:numRef>
              <c:f>Stat!$B$3:$B$7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103.0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lang="nb-NO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286808</xdr:colOff>
      <xdr:row>0</xdr:row>
      <xdr:rowOff>0</xdr:rowOff>
    </xdr:from>
    <xdr:to>
      <xdr:col>7</xdr:col>
      <xdr:colOff>440266</xdr:colOff>
      <xdr:row>13</xdr:row>
      <xdr:rowOff>33867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78"/>
  <sheetViews>
    <sheetView tabSelected="1" zoomScale="120" workbookViewId="0">
      <pane ySplit="4" topLeftCell="A5" activePane="bottomLeft" state="frozen"/>
      <selection pane="bottomLeft" activeCell="B10" sqref="B10"/>
    </sheetView>
  </sheetViews>
  <sheetFormatPr baseColWidth="10" defaultColWidth="8.83203125" defaultRowHeight="14" x14ac:dyDescent="0"/>
  <cols>
    <col min="1" max="1" width="18.1640625" style="14" customWidth="1"/>
    <col min="2" max="2" width="33.6640625" style="2" customWidth="1"/>
    <col min="3" max="3" width="36.1640625" style="2" customWidth="1"/>
    <col min="4" max="4" width="26.5" style="2" customWidth="1"/>
    <col min="5" max="5" width="26.6640625" style="2" hidden="1" customWidth="1"/>
    <col min="6" max="6" width="0.1640625" style="2" hidden="1" customWidth="1"/>
    <col min="7" max="7" width="24" style="26" hidden="1" customWidth="1"/>
    <col min="8" max="8" width="17.5" style="2" hidden="1" customWidth="1"/>
    <col min="9" max="9" width="29.5" style="2" hidden="1" customWidth="1"/>
    <col min="10" max="10" width="15.33203125" style="2" hidden="1" customWidth="1"/>
    <col min="11" max="11" width="10" style="2" hidden="1" customWidth="1"/>
    <col min="12" max="12" width="16.33203125" style="2" hidden="1" customWidth="1"/>
    <col min="13" max="13" width="10.83203125" style="2" hidden="1" customWidth="1"/>
    <col min="14" max="14" width="0" style="2" hidden="1" customWidth="1"/>
    <col min="15" max="15" width="31.83203125" style="2" customWidth="1"/>
    <col min="16" max="16384" width="8.83203125" style="2"/>
  </cols>
  <sheetData>
    <row r="1" spans="1:15" s="1" customFormat="1" ht="20">
      <c r="A1" s="62" t="s">
        <v>328</v>
      </c>
      <c r="G1" s="25"/>
    </row>
    <row r="4" spans="1:15" s="3" customFormat="1">
      <c r="A4" s="15"/>
      <c r="B4" s="3" t="s">
        <v>159</v>
      </c>
      <c r="C4" s="3" t="s">
        <v>255</v>
      </c>
      <c r="D4" s="3" t="s">
        <v>287</v>
      </c>
      <c r="E4" s="3" t="s">
        <v>290</v>
      </c>
      <c r="F4" s="3" t="s">
        <v>266</v>
      </c>
      <c r="G4" s="27" t="s">
        <v>292</v>
      </c>
      <c r="H4" s="3" t="s">
        <v>293</v>
      </c>
      <c r="I4" s="3" t="s">
        <v>374</v>
      </c>
      <c r="J4" s="3" t="s">
        <v>369</v>
      </c>
      <c r="K4" s="3" t="s">
        <v>271</v>
      </c>
      <c r="L4" s="3" t="s">
        <v>282</v>
      </c>
      <c r="M4" s="3" t="s">
        <v>283</v>
      </c>
      <c r="N4" s="3" t="s">
        <v>377</v>
      </c>
      <c r="O4" s="3" t="s">
        <v>201</v>
      </c>
    </row>
    <row r="5" spans="1:15" s="10" customFormat="1" ht="15">
      <c r="A5" s="16" t="s">
        <v>378</v>
      </c>
      <c r="B5" s="63" t="s">
        <v>329</v>
      </c>
      <c r="C5" s="64" t="s">
        <v>225</v>
      </c>
      <c r="D5" s="28" t="s">
        <v>219</v>
      </c>
      <c r="G5" s="28"/>
      <c r="H5" s="4"/>
      <c r="I5" s="4"/>
    </row>
    <row r="6" spans="1:15" s="11" customFormat="1">
      <c r="A6" s="18" t="s">
        <v>379</v>
      </c>
      <c r="B6" s="20" t="s">
        <v>186</v>
      </c>
      <c r="C6" s="9" t="s">
        <v>296</v>
      </c>
      <c r="D6" s="34" t="s">
        <v>221</v>
      </c>
      <c r="G6" s="34"/>
      <c r="H6" s="20"/>
      <c r="I6" s="5"/>
      <c r="O6" s="11" t="s">
        <v>339</v>
      </c>
    </row>
    <row r="7" spans="1:15" s="11" customFormat="1">
      <c r="A7" s="19" t="s">
        <v>160</v>
      </c>
      <c r="B7" s="21" t="s">
        <v>288</v>
      </c>
      <c r="C7" s="6" t="s">
        <v>289</v>
      </c>
      <c r="D7" s="34" t="s">
        <v>336</v>
      </c>
      <c r="G7" s="34"/>
      <c r="H7" s="21"/>
      <c r="I7" s="21"/>
      <c r="O7" s="11" t="s">
        <v>340</v>
      </c>
    </row>
    <row r="8" spans="1:15" s="12" customFormat="1">
      <c r="A8" s="22" t="s">
        <v>297</v>
      </c>
      <c r="B8" s="23" t="s">
        <v>187</v>
      </c>
      <c r="C8" s="7" t="s">
        <v>200</v>
      </c>
      <c r="D8" s="30" t="s">
        <v>375</v>
      </c>
      <c r="G8" s="30"/>
      <c r="H8" s="23"/>
      <c r="I8" s="23"/>
    </row>
    <row r="9" spans="1:15" s="12" customFormat="1">
      <c r="A9" s="22" t="s">
        <v>298</v>
      </c>
      <c r="B9" s="23" t="s">
        <v>188</v>
      </c>
      <c r="C9" s="7" t="s">
        <v>199</v>
      </c>
      <c r="D9" s="30" t="s">
        <v>375</v>
      </c>
      <c r="G9" s="30"/>
      <c r="H9" s="23"/>
    </row>
    <row r="10" spans="1:15" s="12" customFormat="1">
      <c r="A10" s="22" t="s">
        <v>299</v>
      </c>
      <c r="B10" s="23" t="s">
        <v>189</v>
      </c>
      <c r="C10" s="7" t="s">
        <v>198</v>
      </c>
      <c r="D10" s="30" t="s">
        <v>375</v>
      </c>
      <c r="G10" s="30"/>
      <c r="H10" s="23"/>
    </row>
    <row r="11" spans="1:15" s="12" customFormat="1">
      <c r="A11" s="22" t="s">
        <v>300</v>
      </c>
      <c r="B11" s="23" t="s">
        <v>190</v>
      </c>
      <c r="C11" s="7" t="s">
        <v>197</v>
      </c>
      <c r="D11" s="30" t="s">
        <v>375</v>
      </c>
      <c r="G11" s="30"/>
      <c r="H11" s="23"/>
    </row>
    <row r="12" spans="1:15" s="12" customFormat="1">
      <c r="A12" s="22" t="s">
        <v>301</v>
      </c>
      <c r="B12" s="23" t="s">
        <v>191</v>
      </c>
      <c r="C12" s="7" t="s">
        <v>196</v>
      </c>
      <c r="D12" s="30" t="s">
        <v>375</v>
      </c>
      <c r="G12" s="30"/>
      <c r="H12" s="23"/>
    </row>
    <row r="13" spans="1:15" s="12" customFormat="1">
      <c r="A13" s="22" t="s">
        <v>302</v>
      </c>
      <c r="B13" s="23" t="s">
        <v>192</v>
      </c>
      <c r="C13" s="7" t="s">
        <v>195</v>
      </c>
      <c r="D13" s="30" t="s">
        <v>375</v>
      </c>
      <c r="G13" s="30"/>
      <c r="H13" s="23"/>
      <c r="O13" s="12" t="s">
        <v>46</v>
      </c>
    </row>
    <row r="14" spans="1:15" s="12" customFormat="1">
      <c r="A14" s="22" t="s">
        <v>303</v>
      </c>
      <c r="B14" s="23" t="s">
        <v>193</v>
      </c>
      <c r="C14" s="7" t="s">
        <v>194</v>
      </c>
      <c r="D14" s="30" t="s">
        <v>375</v>
      </c>
      <c r="G14" s="30"/>
      <c r="H14" s="23"/>
      <c r="O14" s="12" t="s">
        <v>47</v>
      </c>
    </row>
    <row r="15" spans="1:15" s="11" customFormat="1">
      <c r="A15" s="19" t="s">
        <v>304</v>
      </c>
      <c r="B15" s="21" t="s">
        <v>269</v>
      </c>
      <c r="C15" s="6" t="s">
        <v>365</v>
      </c>
      <c r="D15" s="34" t="s">
        <v>133</v>
      </c>
      <c r="G15" s="34"/>
      <c r="H15" s="21"/>
      <c r="O15" s="11" t="s">
        <v>341</v>
      </c>
    </row>
    <row r="16" spans="1:15" s="12" customFormat="1">
      <c r="A16" s="22" t="s">
        <v>305</v>
      </c>
      <c r="B16" s="23" t="s">
        <v>202</v>
      </c>
      <c r="C16" s="7" t="s">
        <v>130</v>
      </c>
      <c r="D16" s="30" t="s">
        <v>132</v>
      </c>
      <c r="G16" s="30"/>
      <c r="H16" s="23"/>
    </row>
    <row r="17" spans="1:15" s="12" customFormat="1">
      <c r="A17" s="22" t="s">
        <v>306</v>
      </c>
      <c r="B17" s="23" t="s">
        <v>154</v>
      </c>
      <c r="C17" s="7" t="s">
        <v>131</v>
      </c>
      <c r="D17" s="30" t="s">
        <v>203</v>
      </c>
      <c r="G17" s="30"/>
      <c r="H17" s="23"/>
    </row>
    <row r="18" spans="1:15" s="12" customFormat="1">
      <c r="A18" s="22" t="s">
        <v>307</v>
      </c>
      <c r="B18" s="23" t="s">
        <v>157</v>
      </c>
      <c r="C18" s="7" t="s">
        <v>128</v>
      </c>
      <c r="D18" s="30" t="s">
        <v>203</v>
      </c>
      <c r="G18" s="30" t="s">
        <v>155</v>
      </c>
      <c r="H18" s="23"/>
    </row>
    <row r="19" spans="1:15" s="12" customFormat="1">
      <c r="A19" s="22" t="s">
        <v>308</v>
      </c>
      <c r="B19" s="23" t="s">
        <v>156</v>
      </c>
      <c r="C19" s="7" t="s">
        <v>129</v>
      </c>
      <c r="D19" s="30" t="s">
        <v>203</v>
      </c>
      <c r="G19" s="30" t="s">
        <v>155</v>
      </c>
      <c r="H19" s="23"/>
    </row>
    <row r="20" spans="1:15" s="12" customFormat="1">
      <c r="A20" s="22" t="s">
        <v>184</v>
      </c>
      <c r="B20" s="23" t="s">
        <v>185</v>
      </c>
      <c r="C20" s="7"/>
      <c r="D20" s="30"/>
      <c r="G20" s="30"/>
      <c r="H20" s="23"/>
    </row>
    <row r="21" spans="1:15" s="11" customFormat="1">
      <c r="A21" s="19" t="s">
        <v>309</v>
      </c>
      <c r="B21" s="21" t="s">
        <v>262</v>
      </c>
      <c r="C21" s="6" t="s">
        <v>337</v>
      </c>
      <c r="D21" s="34" t="s">
        <v>222</v>
      </c>
      <c r="G21" s="34"/>
      <c r="H21" s="21"/>
      <c r="O21" s="11" t="s">
        <v>342</v>
      </c>
    </row>
    <row r="22" spans="1:15" s="11" customFormat="1" ht="16" customHeight="1">
      <c r="A22" s="19" t="s">
        <v>310</v>
      </c>
      <c r="B22" s="21" t="s">
        <v>384</v>
      </c>
      <c r="C22" s="6" t="s">
        <v>376</v>
      </c>
      <c r="D22" s="34" t="s">
        <v>276</v>
      </c>
      <c r="G22" s="34"/>
      <c r="H22" s="21"/>
      <c r="I22" s="21"/>
    </row>
    <row r="23" spans="1:15" s="12" customFormat="1">
      <c r="A23" s="22" t="s">
        <v>311</v>
      </c>
      <c r="B23" s="23" t="s">
        <v>385</v>
      </c>
      <c r="C23" s="7" t="s">
        <v>370</v>
      </c>
      <c r="D23" s="30" t="s">
        <v>371</v>
      </c>
      <c r="G23" s="30"/>
      <c r="H23" s="23"/>
    </row>
    <row r="24" spans="1:15" s="12" customFormat="1" ht="15" customHeight="1">
      <c r="A24" s="32" t="s">
        <v>312</v>
      </c>
      <c r="B24" s="24" t="s">
        <v>216</v>
      </c>
      <c r="C24" s="7" t="s">
        <v>281</v>
      </c>
      <c r="D24" s="30" t="s">
        <v>275</v>
      </c>
      <c r="G24" s="30"/>
      <c r="H24" s="23"/>
      <c r="I24" s="23"/>
    </row>
    <row r="25" spans="1:15" s="12" customFormat="1" ht="16" customHeight="1">
      <c r="A25" s="32" t="s">
        <v>314</v>
      </c>
      <c r="B25" s="24" t="s">
        <v>253</v>
      </c>
      <c r="C25" s="7" t="s">
        <v>245</v>
      </c>
      <c r="D25" s="30" t="s">
        <v>275</v>
      </c>
      <c r="G25" s="30"/>
      <c r="H25" s="23"/>
      <c r="I25" s="23"/>
    </row>
    <row r="26" spans="1:15" s="12" customFormat="1" ht="16" customHeight="1">
      <c r="A26" s="32" t="s">
        <v>313</v>
      </c>
      <c r="B26" s="24" t="s">
        <v>315</v>
      </c>
      <c r="C26" s="7" t="s">
        <v>316</v>
      </c>
      <c r="D26" s="30" t="s">
        <v>285</v>
      </c>
      <c r="G26" s="30"/>
      <c r="H26" s="23"/>
      <c r="I26" s="23"/>
    </row>
    <row r="27" spans="1:15" s="12" customFormat="1">
      <c r="A27" s="32" t="s">
        <v>317</v>
      </c>
      <c r="B27" s="24" t="s">
        <v>277</v>
      </c>
      <c r="C27" s="7" t="s">
        <v>246</v>
      </c>
      <c r="D27" s="30" t="s">
        <v>331</v>
      </c>
      <c r="G27" s="30"/>
      <c r="H27" s="23"/>
      <c r="I27" s="23"/>
    </row>
    <row r="28" spans="1:15" s="12" customFormat="1">
      <c r="A28" s="22" t="s">
        <v>318</v>
      </c>
      <c r="B28" s="23" t="s">
        <v>332</v>
      </c>
      <c r="C28" s="7" t="s">
        <v>274</v>
      </c>
      <c r="D28" s="30" t="s">
        <v>264</v>
      </c>
      <c r="G28" s="30"/>
      <c r="H28" s="23"/>
    </row>
    <row r="29" spans="1:15" s="12" customFormat="1">
      <c r="A29" s="32" t="s">
        <v>319</v>
      </c>
      <c r="B29" s="24">
        <v>2011</v>
      </c>
      <c r="C29" s="7" t="s">
        <v>180</v>
      </c>
      <c r="D29" s="30" t="s">
        <v>264</v>
      </c>
      <c r="G29" s="30"/>
      <c r="H29" s="23"/>
    </row>
    <row r="30" spans="1:15" s="12" customFormat="1">
      <c r="A30" s="32" t="s">
        <v>320</v>
      </c>
      <c r="B30" s="24">
        <v>2010</v>
      </c>
      <c r="C30" s="7" t="s">
        <v>181</v>
      </c>
      <c r="D30" s="30" t="s">
        <v>264</v>
      </c>
      <c r="G30" s="30"/>
      <c r="H30" s="23"/>
    </row>
    <row r="31" spans="1:15" s="11" customFormat="1" ht="16" customHeight="1">
      <c r="A31" s="19" t="s">
        <v>182</v>
      </c>
      <c r="B31" s="21" t="s">
        <v>183</v>
      </c>
      <c r="C31" s="65" t="s">
        <v>134</v>
      </c>
      <c r="D31" s="34" t="s">
        <v>276</v>
      </c>
      <c r="G31" s="34"/>
      <c r="H31" s="21"/>
      <c r="I31" s="21"/>
    </row>
    <row r="32" spans="1:15" s="12" customFormat="1">
      <c r="A32" s="22" t="s">
        <v>139</v>
      </c>
      <c r="B32" s="23" t="s">
        <v>140</v>
      </c>
      <c r="C32" s="7" t="s">
        <v>149</v>
      </c>
      <c r="D32" s="30" t="s">
        <v>222</v>
      </c>
      <c r="G32" s="30"/>
      <c r="H32" s="23"/>
    </row>
    <row r="33" spans="1:15" s="12" customFormat="1">
      <c r="A33" s="22" t="s">
        <v>150</v>
      </c>
      <c r="B33" s="23" t="s">
        <v>141</v>
      </c>
      <c r="C33" s="7" t="s">
        <v>148</v>
      </c>
      <c r="D33" s="30" t="s">
        <v>222</v>
      </c>
      <c r="G33" s="30"/>
      <c r="H33" s="23"/>
    </row>
    <row r="34" spans="1:15" s="12" customFormat="1">
      <c r="A34" s="22" t="s">
        <v>151</v>
      </c>
      <c r="B34" s="23" t="s">
        <v>142</v>
      </c>
      <c r="C34" s="7" t="s">
        <v>147</v>
      </c>
      <c r="D34" s="30" t="s">
        <v>222</v>
      </c>
      <c r="G34" s="30"/>
      <c r="H34" s="23"/>
    </row>
    <row r="35" spans="1:15" s="12" customFormat="1">
      <c r="A35" s="22" t="s">
        <v>152</v>
      </c>
      <c r="B35" s="23" t="s">
        <v>143</v>
      </c>
      <c r="C35" s="7" t="s">
        <v>146</v>
      </c>
      <c r="D35" s="30" t="s">
        <v>222</v>
      </c>
      <c r="G35" s="30"/>
      <c r="H35" s="23"/>
    </row>
    <row r="36" spans="1:15" s="12" customFormat="1">
      <c r="A36" s="22" t="s">
        <v>153</v>
      </c>
      <c r="B36" s="23" t="s">
        <v>145</v>
      </c>
      <c r="C36" s="7" t="s">
        <v>144</v>
      </c>
      <c r="D36" s="30" t="s">
        <v>222</v>
      </c>
      <c r="G36" s="30"/>
      <c r="H36" s="23"/>
    </row>
    <row r="37" spans="1:15" s="11" customFormat="1" ht="16" customHeight="1">
      <c r="A37" s="19" t="s">
        <v>135</v>
      </c>
      <c r="B37" s="21" t="s">
        <v>136</v>
      </c>
      <c r="C37" s="65" t="s">
        <v>137</v>
      </c>
      <c r="D37" s="34" t="s">
        <v>138</v>
      </c>
      <c r="G37" s="34"/>
      <c r="H37" s="21"/>
      <c r="I37" s="21"/>
    </row>
    <row r="38" spans="1:15" s="12" customFormat="1">
      <c r="A38" s="22" t="s">
        <v>233</v>
      </c>
      <c r="B38" s="23" t="s">
        <v>231</v>
      </c>
      <c r="C38" s="7" t="s">
        <v>232</v>
      </c>
      <c r="D38" s="30" t="s">
        <v>222</v>
      </c>
      <c r="G38" s="30"/>
      <c r="H38" s="23"/>
    </row>
    <row r="39" spans="1:15" s="12" customFormat="1">
      <c r="A39" s="32" t="s">
        <v>234</v>
      </c>
      <c r="B39" s="24" t="s">
        <v>235</v>
      </c>
      <c r="C39" s="7" t="s">
        <v>236</v>
      </c>
      <c r="D39" s="30" t="s">
        <v>222</v>
      </c>
      <c r="G39" s="30"/>
      <c r="H39" s="23"/>
      <c r="O39" s="12" t="s">
        <v>345</v>
      </c>
    </row>
    <row r="40" spans="1:15" s="12" customFormat="1">
      <c r="A40" s="22" t="s">
        <v>237</v>
      </c>
      <c r="B40" s="23" t="s">
        <v>238</v>
      </c>
      <c r="C40" s="7" t="s">
        <v>19</v>
      </c>
      <c r="D40" s="30" t="s">
        <v>222</v>
      </c>
      <c r="G40" s="30"/>
      <c r="H40" s="23"/>
    </row>
    <row r="41" spans="1:15" s="12" customFormat="1">
      <c r="A41" s="32" t="s">
        <v>239</v>
      </c>
      <c r="B41" s="24" t="s">
        <v>241</v>
      </c>
      <c r="C41" s="7" t="s">
        <v>100</v>
      </c>
      <c r="D41" s="30" t="s">
        <v>249</v>
      </c>
      <c r="G41" s="30"/>
      <c r="H41" s="23"/>
      <c r="O41" s="12" t="s">
        <v>343</v>
      </c>
    </row>
    <row r="42" spans="1:15" s="12" customFormat="1">
      <c r="A42" s="32" t="s">
        <v>240</v>
      </c>
      <c r="B42" s="24" t="s">
        <v>242</v>
      </c>
      <c r="C42" s="7" t="s">
        <v>101</v>
      </c>
      <c r="D42" s="30" t="s">
        <v>249</v>
      </c>
      <c r="G42" s="30"/>
      <c r="H42" s="23"/>
      <c r="O42" s="12" t="s">
        <v>344</v>
      </c>
    </row>
    <row r="43" spans="1:15" s="11" customFormat="1" ht="14" customHeight="1">
      <c r="A43" s="33" t="s">
        <v>284</v>
      </c>
      <c r="B43" s="66" t="s">
        <v>243</v>
      </c>
      <c r="C43" s="65" t="s">
        <v>76</v>
      </c>
      <c r="D43" s="34" t="s">
        <v>221</v>
      </c>
      <c r="G43" s="34"/>
      <c r="H43" s="20"/>
      <c r="I43" s="11" t="s">
        <v>213</v>
      </c>
      <c r="O43" s="11" t="s">
        <v>346</v>
      </c>
    </row>
    <row r="44" spans="1:15" s="11" customFormat="1">
      <c r="A44" s="35" t="s">
        <v>244</v>
      </c>
      <c r="B44" s="36" t="s">
        <v>115</v>
      </c>
      <c r="C44" s="65" t="s">
        <v>116</v>
      </c>
      <c r="D44" s="34" t="s">
        <v>138</v>
      </c>
      <c r="G44" s="34"/>
      <c r="H44" s="31"/>
    </row>
    <row r="45" spans="1:15" s="11" customFormat="1">
      <c r="A45" s="35" t="s">
        <v>117</v>
      </c>
      <c r="B45" s="36" t="s">
        <v>119</v>
      </c>
      <c r="C45" s="65" t="s">
        <v>118</v>
      </c>
      <c r="D45" s="34" t="s">
        <v>138</v>
      </c>
      <c r="G45" s="34"/>
      <c r="H45" s="31"/>
    </row>
    <row r="46" spans="1:15" s="11" customFormat="1">
      <c r="A46" s="35" t="s">
        <v>122</v>
      </c>
      <c r="B46" s="36" t="s">
        <v>121</v>
      </c>
      <c r="C46" s="65" t="s">
        <v>120</v>
      </c>
      <c r="D46" s="34" t="s">
        <v>138</v>
      </c>
      <c r="G46" s="34"/>
      <c r="H46" s="31"/>
    </row>
    <row r="47" spans="1:15" s="11" customFormat="1">
      <c r="A47" s="35" t="s">
        <v>123</v>
      </c>
      <c r="B47" s="36" t="s">
        <v>125</v>
      </c>
      <c r="C47" s="65" t="s">
        <v>126</v>
      </c>
      <c r="D47" s="34" t="s">
        <v>138</v>
      </c>
      <c r="G47" s="34"/>
      <c r="H47" s="31"/>
      <c r="O47" s="11" t="s">
        <v>347</v>
      </c>
    </row>
    <row r="48" spans="1:15" s="11" customFormat="1">
      <c r="A48" s="35" t="s">
        <v>124</v>
      </c>
      <c r="B48" s="36" t="s">
        <v>127</v>
      </c>
      <c r="C48" s="65" t="s">
        <v>102</v>
      </c>
      <c r="D48" s="34" t="s">
        <v>138</v>
      </c>
      <c r="G48" s="34"/>
      <c r="H48" s="31"/>
      <c r="O48" s="11" t="s">
        <v>349</v>
      </c>
    </row>
    <row r="49" spans="1:15" s="12" customFormat="1">
      <c r="A49" s="22" t="s">
        <v>74</v>
      </c>
      <c r="B49" s="23" t="s">
        <v>73</v>
      </c>
      <c r="C49" s="7" t="s">
        <v>103</v>
      </c>
      <c r="D49" s="30" t="s">
        <v>249</v>
      </c>
      <c r="G49" s="30"/>
      <c r="H49" s="23"/>
      <c r="O49" s="12" t="s">
        <v>348</v>
      </c>
    </row>
    <row r="50" spans="1:15" s="12" customFormat="1">
      <c r="A50" s="22" t="s">
        <v>72</v>
      </c>
      <c r="B50" s="23" t="s">
        <v>75</v>
      </c>
      <c r="C50" s="7" t="s">
        <v>104</v>
      </c>
      <c r="D50" s="30" t="s">
        <v>222</v>
      </c>
      <c r="G50" s="30"/>
      <c r="H50" s="23"/>
    </row>
    <row r="51" spans="1:15" s="12" customFormat="1">
      <c r="A51" s="22" t="s">
        <v>77</v>
      </c>
      <c r="B51" s="23" t="s">
        <v>78</v>
      </c>
      <c r="C51" s="7"/>
      <c r="D51" s="30"/>
      <c r="G51" s="30"/>
      <c r="H51" s="23"/>
    </row>
    <row r="52" spans="1:15" s="11" customFormat="1">
      <c r="A52" s="18" t="s">
        <v>366</v>
      </c>
      <c r="B52" s="66" t="s">
        <v>330</v>
      </c>
      <c r="C52" s="65" t="s">
        <v>89</v>
      </c>
      <c r="D52" s="34" t="s">
        <v>221</v>
      </c>
      <c r="G52" s="34"/>
      <c r="H52" s="31"/>
      <c r="O52" s="11" t="s">
        <v>350</v>
      </c>
    </row>
    <row r="53" spans="1:15" s="11" customFormat="1">
      <c r="A53" s="35" t="s">
        <v>254</v>
      </c>
      <c r="B53" s="36" t="s">
        <v>90</v>
      </c>
      <c r="C53" s="65" t="s">
        <v>92</v>
      </c>
      <c r="D53" s="34" t="s">
        <v>249</v>
      </c>
      <c r="G53" s="34"/>
      <c r="H53" s="31"/>
    </row>
    <row r="54" spans="1:15" s="12" customFormat="1">
      <c r="A54" s="22" t="s">
        <v>257</v>
      </c>
      <c r="B54" s="23" t="s">
        <v>91</v>
      </c>
      <c r="C54" s="7" t="s">
        <v>93</v>
      </c>
      <c r="D54" s="30" t="s">
        <v>86</v>
      </c>
      <c r="G54" s="30"/>
      <c r="H54" s="56"/>
      <c r="O54" s="12" t="s">
        <v>351</v>
      </c>
    </row>
    <row r="55" spans="1:15" s="12" customFormat="1">
      <c r="A55" s="22" t="s">
        <v>258</v>
      </c>
      <c r="B55" s="23" t="s">
        <v>94</v>
      </c>
      <c r="C55" s="7" t="s">
        <v>105</v>
      </c>
      <c r="D55" s="30" t="s">
        <v>249</v>
      </c>
      <c r="G55" s="30"/>
      <c r="H55" s="56"/>
      <c r="O55" s="12" t="s">
        <v>352</v>
      </c>
    </row>
    <row r="56" spans="1:15" s="11" customFormat="1">
      <c r="A56" s="19" t="s">
        <v>97</v>
      </c>
      <c r="B56" s="21" t="s">
        <v>95</v>
      </c>
      <c r="C56" s="65" t="s">
        <v>96</v>
      </c>
      <c r="D56" s="34" t="s">
        <v>259</v>
      </c>
      <c r="G56" s="34"/>
      <c r="H56" s="57"/>
      <c r="O56" s="11" t="s">
        <v>353</v>
      </c>
    </row>
    <row r="57" spans="1:15" s="11" customFormat="1">
      <c r="A57" s="19" t="s">
        <v>372</v>
      </c>
      <c r="B57" s="21" t="s">
        <v>98</v>
      </c>
      <c r="C57" s="65" t="s">
        <v>99</v>
      </c>
      <c r="D57" s="34" t="s">
        <v>249</v>
      </c>
      <c r="G57" s="34"/>
      <c r="H57" s="57"/>
    </row>
    <row r="58" spans="1:15" s="11" customFormat="1">
      <c r="A58" s="19" t="s">
        <v>373</v>
      </c>
      <c r="B58" s="21" t="s">
        <v>226</v>
      </c>
      <c r="C58" s="65" t="s">
        <v>227</v>
      </c>
      <c r="D58" s="34" t="s">
        <v>361</v>
      </c>
      <c r="G58" s="34"/>
      <c r="H58" s="57"/>
      <c r="O58" s="11" t="s">
        <v>354</v>
      </c>
    </row>
    <row r="59" spans="1:15" s="12" customFormat="1">
      <c r="A59" s="22" t="s">
        <v>230</v>
      </c>
      <c r="B59" s="23" t="s">
        <v>228</v>
      </c>
      <c r="C59" s="7" t="s">
        <v>229</v>
      </c>
      <c r="D59" s="30" t="s">
        <v>222</v>
      </c>
      <c r="G59" s="30"/>
      <c r="H59" s="56"/>
    </row>
    <row r="60" spans="1:15" s="12" customFormat="1">
      <c r="A60" s="22" t="s">
        <v>167</v>
      </c>
      <c r="B60" s="23" t="s">
        <v>170</v>
      </c>
      <c r="C60" s="7" t="s">
        <v>171</v>
      </c>
      <c r="D60" s="30" t="s">
        <v>222</v>
      </c>
      <c r="G60" s="30"/>
      <c r="H60" s="56"/>
    </row>
    <row r="61" spans="1:15" s="12" customFormat="1">
      <c r="A61" s="22" t="s">
        <v>168</v>
      </c>
      <c r="B61" s="23" t="s">
        <v>172</v>
      </c>
      <c r="C61" s="7" t="s">
        <v>173</v>
      </c>
      <c r="D61" s="30" t="s">
        <v>222</v>
      </c>
      <c r="G61" s="30"/>
      <c r="H61" s="56"/>
    </row>
    <row r="62" spans="1:15" s="12" customFormat="1">
      <c r="A62" s="67" t="s">
        <v>169</v>
      </c>
      <c r="B62" s="37" t="s">
        <v>174</v>
      </c>
      <c r="C62" s="8" t="s">
        <v>175</v>
      </c>
      <c r="D62" s="30" t="s">
        <v>222</v>
      </c>
      <c r="G62" s="30"/>
      <c r="H62" s="56"/>
    </row>
    <row r="63" spans="1:15" s="12" customFormat="1">
      <c r="A63" s="67" t="s">
        <v>176</v>
      </c>
      <c r="B63" s="37" t="s">
        <v>178</v>
      </c>
      <c r="C63" s="8" t="s">
        <v>48</v>
      </c>
      <c r="D63" s="30" t="s">
        <v>222</v>
      </c>
      <c r="G63" s="30"/>
      <c r="H63" s="56"/>
    </row>
    <row r="64" spans="1:15" s="12" customFormat="1">
      <c r="A64" s="67" t="s">
        <v>177</v>
      </c>
      <c r="B64" s="37" t="s">
        <v>179</v>
      </c>
      <c r="C64" s="8" t="s">
        <v>49</v>
      </c>
      <c r="D64" s="30" t="s">
        <v>222</v>
      </c>
      <c r="G64" s="30"/>
      <c r="H64" s="56"/>
    </row>
    <row r="65" spans="1:15" s="11" customFormat="1">
      <c r="A65" s="19" t="s">
        <v>360</v>
      </c>
      <c r="B65" s="21" t="s">
        <v>50</v>
      </c>
      <c r="C65" s="65" t="s">
        <v>51</v>
      </c>
      <c r="D65" s="34" t="s">
        <v>361</v>
      </c>
      <c r="G65" s="34"/>
      <c r="H65" s="57"/>
    </row>
    <row r="66" spans="1:15" s="11" customFormat="1">
      <c r="A66" s="18" t="s">
        <v>381</v>
      </c>
      <c r="B66" s="66" t="s">
        <v>87</v>
      </c>
      <c r="C66" s="65" t="s">
        <v>88</v>
      </c>
      <c r="D66" s="34" t="s">
        <v>221</v>
      </c>
      <c r="G66" s="34"/>
      <c r="H66" s="31"/>
      <c r="O66" s="11" t="s">
        <v>355</v>
      </c>
    </row>
    <row r="67" spans="1:15" s="11" customFormat="1">
      <c r="A67" s="19" t="s">
        <v>251</v>
      </c>
      <c r="B67" s="21" t="s">
        <v>52</v>
      </c>
      <c r="C67" s="65" t="s">
        <v>60</v>
      </c>
      <c r="D67" s="34" t="s">
        <v>249</v>
      </c>
      <c r="G67" s="34"/>
      <c r="H67" s="57"/>
    </row>
    <row r="68" spans="1:15" s="11" customFormat="1" ht="15" customHeight="1">
      <c r="A68" s="19" t="s">
        <v>252</v>
      </c>
      <c r="B68" s="21" t="s">
        <v>53</v>
      </c>
      <c r="C68" s="65" t="s">
        <v>61</v>
      </c>
      <c r="D68" s="34" t="s">
        <v>249</v>
      </c>
      <c r="G68" s="34"/>
      <c r="H68" s="57"/>
    </row>
    <row r="69" spans="1:15" s="11" customFormat="1">
      <c r="A69" s="35" t="s">
        <v>56</v>
      </c>
      <c r="B69" s="36" t="s">
        <v>54</v>
      </c>
      <c r="C69" s="65" t="s">
        <v>62</v>
      </c>
      <c r="D69" s="34" t="s">
        <v>249</v>
      </c>
      <c r="G69" s="29"/>
      <c r="H69" s="59"/>
      <c r="I69" s="60"/>
      <c r="J69" s="59"/>
    </row>
    <row r="70" spans="1:15" s="11" customFormat="1">
      <c r="A70" s="35" t="s">
        <v>57</v>
      </c>
      <c r="B70" s="36" t="s">
        <v>55</v>
      </c>
      <c r="C70" s="65" t="s">
        <v>63</v>
      </c>
      <c r="D70" s="34" t="s">
        <v>249</v>
      </c>
      <c r="G70" s="29"/>
      <c r="H70" s="59"/>
      <c r="I70" s="60"/>
      <c r="J70" s="59"/>
    </row>
    <row r="71" spans="1:15" s="11" customFormat="1">
      <c r="A71" s="35" t="s">
        <v>59</v>
      </c>
      <c r="B71" s="36" t="s">
        <v>58</v>
      </c>
      <c r="C71" s="65" t="s">
        <v>64</v>
      </c>
      <c r="D71" s="34" t="s">
        <v>270</v>
      </c>
      <c r="G71" s="29"/>
      <c r="H71" s="59"/>
      <c r="I71" s="60"/>
      <c r="J71" s="59"/>
    </row>
    <row r="72" spans="1:15" s="11" customFormat="1">
      <c r="A72" s="18">
        <v>5</v>
      </c>
      <c r="B72" s="20" t="s">
        <v>65</v>
      </c>
      <c r="C72" s="9" t="s">
        <v>364</v>
      </c>
      <c r="D72" s="34" t="s">
        <v>221</v>
      </c>
      <c r="G72" s="34"/>
      <c r="O72" s="11" t="s">
        <v>356</v>
      </c>
    </row>
    <row r="73" spans="1:15" s="11" customFormat="1">
      <c r="A73" s="19" t="s">
        <v>267</v>
      </c>
      <c r="B73" s="21" t="s">
        <v>17</v>
      </c>
      <c r="C73" s="6" t="s">
        <v>18</v>
      </c>
      <c r="D73" s="34" t="s">
        <v>25</v>
      </c>
      <c r="G73" s="34"/>
      <c r="O73" s="11" t="s">
        <v>357</v>
      </c>
    </row>
    <row r="74" spans="1:15" s="11" customFormat="1">
      <c r="A74" s="19" t="s">
        <v>70</v>
      </c>
      <c r="B74" s="21" t="s">
        <v>71</v>
      </c>
      <c r="C74" s="6" t="s">
        <v>20</v>
      </c>
      <c r="D74" s="34" t="s">
        <v>22</v>
      </c>
      <c r="G74" s="34" t="s">
        <v>107</v>
      </c>
    </row>
    <row r="75" spans="1:15" s="11" customFormat="1">
      <c r="A75" s="19" t="s">
        <v>286</v>
      </c>
      <c r="B75" s="21" t="s">
        <v>279</v>
      </c>
      <c r="C75" s="6" t="s">
        <v>260</v>
      </c>
      <c r="D75" s="34" t="s">
        <v>222</v>
      </c>
      <c r="G75" s="34"/>
      <c r="O75" s="11" t="s">
        <v>322</v>
      </c>
    </row>
    <row r="76" spans="1:15" s="12" customFormat="1">
      <c r="A76" s="22" t="s">
        <v>32</v>
      </c>
      <c r="B76" s="23" t="s">
        <v>23</v>
      </c>
      <c r="C76" s="7" t="s">
        <v>24</v>
      </c>
      <c r="D76" s="30" t="s">
        <v>26</v>
      </c>
      <c r="G76" s="30"/>
    </row>
    <row r="77" spans="1:15" s="12" customFormat="1">
      <c r="A77" s="32" t="s">
        <v>33</v>
      </c>
      <c r="B77" s="24" t="s">
        <v>27</v>
      </c>
      <c r="C77" s="7" t="s">
        <v>28</v>
      </c>
      <c r="D77" s="30" t="s">
        <v>21</v>
      </c>
      <c r="G77" s="30"/>
    </row>
    <row r="78" spans="1:15" s="12" customFormat="1">
      <c r="A78" s="68" t="s">
        <v>34</v>
      </c>
      <c r="B78" s="69" t="s">
        <v>31</v>
      </c>
      <c r="C78" s="7" t="s">
        <v>29</v>
      </c>
      <c r="D78" s="30" t="s">
        <v>30</v>
      </c>
      <c r="G78" s="30"/>
    </row>
    <row r="79" spans="1:15" s="12" customFormat="1">
      <c r="A79" s="70" t="s">
        <v>165</v>
      </c>
      <c r="B79" s="37" t="s">
        <v>162</v>
      </c>
      <c r="C79" s="8" t="s">
        <v>163</v>
      </c>
      <c r="D79" s="30" t="s">
        <v>206</v>
      </c>
      <c r="G79" s="30"/>
    </row>
    <row r="80" spans="1:15" s="12" customFormat="1">
      <c r="A80" s="22" t="s">
        <v>166</v>
      </c>
      <c r="B80" s="23" t="s">
        <v>35</v>
      </c>
      <c r="C80" s="7" t="s">
        <v>38</v>
      </c>
      <c r="D80" s="30" t="s">
        <v>206</v>
      </c>
      <c r="G80" s="30"/>
    </row>
    <row r="81" spans="1:15" s="12" customFormat="1">
      <c r="A81" s="22" t="s">
        <v>280</v>
      </c>
      <c r="B81" s="23" t="s">
        <v>36</v>
      </c>
      <c r="C81" s="7" t="s">
        <v>39</v>
      </c>
      <c r="D81" s="30" t="s">
        <v>206</v>
      </c>
      <c r="G81" s="30"/>
    </row>
    <row r="82" spans="1:15" s="12" customFormat="1">
      <c r="A82" s="22" t="s">
        <v>40</v>
      </c>
      <c r="B82" s="23" t="s">
        <v>43</v>
      </c>
      <c r="C82" s="7" t="s">
        <v>44</v>
      </c>
      <c r="D82" s="30" t="s">
        <v>206</v>
      </c>
      <c r="G82" s="30"/>
    </row>
    <row r="83" spans="1:15" s="12" customFormat="1">
      <c r="A83" s="70" t="s">
        <v>41</v>
      </c>
      <c r="B83" s="37" t="s">
        <v>45</v>
      </c>
      <c r="C83" s="8" t="s">
        <v>161</v>
      </c>
      <c r="D83" s="30" t="s">
        <v>206</v>
      </c>
      <c r="G83" s="30"/>
    </row>
    <row r="84" spans="1:15" s="12" customFormat="1">
      <c r="A84" s="22" t="s">
        <v>42</v>
      </c>
      <c r="B84" s="23" t="s">
        <v>164</v>
      </c>
      <c r="C84" s="7" t="s">
        <v>261</v>
      </c>
      <c r="D84" s="30" t="s">
        <v>222</v>
      </c>
      <c r="G84" s="30"/>
      <c r="O84" s="12" t="s">
        <v>323</v>
      </c>
    </row>
    <row r="85" spans="1:15" s="11" customFormat="1">
      <c r="A85" s="19" t="s">
        <v>247</v>
      </c>
      <c r="B85" s="21" t="s">
        <v>106</v>
      </c>
      <c r="C85" s="6" t="s">
        <v>338</v>
      </c>
      <c r="D85" s="34" t="s">
        <v>222</v>
      </c>
      <c r="G85" s="34"/>
      <c r="O85" s="11" t="s">
        <v>325</v>
      </c>
    </row>
    <row r="86" spans="1:15" s="11" customFormat="1">
      <c r="A86" s="19" t="s">
        <v>108</v>
      </c>
      <c r="B86" s="21" t="s">
        <v>109</v>
      </c>
      <c r="C86" s="6" t="s">
        <v>110</v>
      </c>
      <c r="D86" s="34" t="s">
        <v>222</v>
      </c>
      <c r="G86" s="34"/>
      <c r="O86" s="11" t="s">
        <v>358</v>
      </c>
    </row>
    <row r="87" spans="1:15" s="12" customFormat="1">
      <c r="A87" s="38" t="s">
        <v>111</v>
      </c>
      <c r="B87" s="37" t="s">
        <v>112</v>
      </c>
      <c r="C87" s="8" t="s">
        <v>113</v>
      </c>
      <c r="D87" s="30" t="s">
        <v>222</v>
      </c>
      <c r="G87" s="39"/>
      <c r="H87" s="13"/>
      <c r="I87" s="58"/>
      <c r="J87" s="13"/>
    </row>
    <row r="88" spans="1:15" s="12" customFormat="1">
      <c r="A88" s="38" t="s">
        <v>114</v>
      </c>
      <c r="B88" s="37" t="s">
        <v>0</v>
      </c>
      <c r="C88" s="8" t="s">
        <v>1</v>
      </c>
      <c r="D88" s="30" t="s">
        <v>222</v>
      </c>
      <c r="G88" s="39"/>
      <c r="H88" s="13"/>
      <c r="I88" s="58"/>
      <c r="J88" s="13"/>
    </row>
    <row r="89" spans="1:15" s="12" customFormat="1">
      <c r="A89" s="38" t="s">
        <v>4</v>
      </c>
      <c r="B89" s="37" t="s">
        <v>2</v>
      </c>
      <c r="C89" s="8" t="s">
        <v>3</v>
      </c>
      <c r="D89" s="30" t="s">
        <v>222</v>
      </c>
      <c r="G89" s="39"/>
      <c r="H89" s="13"/>
      <c r="I89" s="58"/>
      <c r="J89" s="13"/>
    </row>
    <row r="90" spans="1:15" s="11" customFormat="1">
      <c r="A90" s="19" t="s">
        <v>248</v>
      </c>
      <c r="B90" s="21" t="s">
        <v>263</v>
      </c>
      <c r="C90" s="6" t="s">
        <v>362</v>
      </c>
      <c r="D90" s="34" t="s">
        <v>222</v>
      </c>
      <c r="G90" s="34"/>
      <c r="O90" s="11" t="s">
        <v>324</v>
      </c>
    </row>
    <row r="91" spans="1:15" s="12" customFormat="1">
      <c r="A91" s="22" t="s">
        <v>208</v>
      </c>
      <c r="B91" s="23" t="s">
        <v>268</v>
      </c>
      <c r="C91" s="7" t="s">
        <v>207</v>
      </c>
      <c r="D91" s="30" t="s">
        <v>222</v>
      </c>
      <c r="G91" s="30"/>
    </row>
    <row r="92" spans="1:15" s="11" customFormat="1">
      <c r="A92" s="19" t="s">
        <v>209</v>
      </c>
      <c r="B92" s="21" t="s">
        <v>326</v>
      </c>
      <c r="C92" s="6" t="s">
        <v>327</v>
      </c>
      <c r="D92" s="34" t="s">
        <v>222</v>
      </c>
      <c r="G92" s="34"/>
    </row>
    <row r="93" spans="1:15" s="12" customFormat="1">
      <c r="A93" s="22" t="s">
        <v>210</v>
      </c>
      <c r="B93" s="23" t="s">
        <v>66</v>
      </c>
      <c r="C93" s="7" t="s">
        <v>215</v>
      </c>
      <c r="D93" s="30" t="s">
        <v>222</v>
      </c>
      <c r="G93" s="30"/>
      <c r="O93" s="12" t="s">
        <v>321</v>
      </c>
    </row>
    <row r="94" spans="1:15" s="12" customFormat="1">
      <c r="A94" s="22" t="s">
        <v>67</v>
      </c>
      <c r="B94" s="23" t="s">
        <v>68</v>
      </c>
      <c r="C94" s="7" t="s">
        <v>69</v>
      </c>
      <c r="D94" s="30" t="s">
        <v>222</v>
      </c>
      <c r="G94" s="30"/>
    </row>
    <row r="95" spans="1:15" s="11" customFormat="1">
      <c r="A95" s="19" t="s">
        <v>211</v>
      </c>
      <c r="B95" s="21" t="s">
        <v>272</v>
      </c>
      <c r="C95" s="6" t="s">
        <v>363</v>
      </c>
      <c r="D95" s="34" t="s">
        <v>214</v>
      </c>
      <c r="G95" s="34"/>
    </row>
    <row r="96" spans="1:15" s="12" customFormat="1">
      <c r="A96" s="22" t="s">
        <v>212</v>
      </c>
      <c r="B96" s="23" t="s">
        <v>273</v>
      </c>
      <c r="C96" s="7" t="s">
        <v>265</v>
      </c>
      <c r="D96" s="30" t="s">
        <v>223</v>
      </c>
      <c r="G96" s="30"/>
    </row>
    <row r="97" spans="1:15" s="11" customFormat="1">
      <c r="A97" s="19" t="s">
        <v>8</v>
      </c>
      <c r="B97" s="21" t="s">
        <v>9</v>
      </c>
      <c r="C97" s="6" t="s">
        <v>10</v>
      </c>
      <c r="D97" s="34" t="s">
        <v>222</v>
      </c>
      <c r="G97" s="34"/>
      <c r="O97" s="11" t="s">
        <v>359</v>
      </c>
    </row>
    <row r="98" spans="1:15" s="12" customFormat="1">
      <c r="A98" s="22" t="s">
        <v>11</v>
      </c>
      <c r="B98" s="23" t="s">
        <v>12</v>
      </c>
      <c r="C98" s="7" t="s">
        <v>13</v>
      </c>
      <c r="D98" s="30" t="s">
        <v>222</v>
      </c>
      <c r="G98" s="30"/>
    </row>
    <row r="99" spans="1:15" s="12" customFormat="1">
      <c r="A99" s="22" t="s">
        <v>14</v>
      </c>
      <c r="B99" s="23" t="s">
        <v>15</v>
      </c>
      <c r="C99" s="7" t="s">
        <v>16</v>
      </c>
      <c r="D99" s="30" t="s">
        <v>222</v>
      </c>
      <c r="G99" s="30"/>
    </row>
    <row r="100" spans="1:15" s="12" customFormat="1">
      <c r="A100" s="22" t="s">
        <v>158</v>
      </c>
      <c r="B100" s="23" t="s">
        <v>37</v>
      </c>
      <c r="C100" s="7"/>
      <c r="D100" s="30"/>
      <c r="G100" s="30"/>
    </row>
    <row r="101" spans="1:15" s="11" customFormat="1">
      <c r="A101" s="18" t="s">
        <v>79</v>
      </c>
      <c r="B101" s="20" t="s">
        <v>293</v>
      </c>
      <c r="C101" s="9" t="s">
        <v>250</v>
      </c>
      <c r="D101" s="34" t="s">
        <v>221</v>
      </c>
      <c r="G101" s="34"/>
    </row>
    <row r="102" spans="1:15" s="11" customFormat="1">
      <c r="A102" s="19" t="s">
        <v>80</v>
      </c>
      <c r="B102" s="36" t="s">
        <v>383</v>
      </c>
      <c r="C102" s="9" t="s">
        <v>256</v>
      </c>
      <c r="D102" s="34" t="s">
        <v>264</v>
      </c>
      <c r="G102" s="34"/>
    </row>
    <row r="103" spans="1:15" s="11" customFormat="1">
      <c r="A103" s="19" t="s">
        <v>81</v>
      </c>
      <c r="B103" s="36" t="s">
        <v>380</v>
      </c>
      <c r="C103" s="9" t="s">
        <v>334</v>
      </c>
      <c r="D103" s="34" t="s">
        <v>382</v>
      </c>
      <c r="G103" s="34"/>
    </row>
    <row r="104" spans="1:15" s="11" customFormat="1">
      <c r="A104" s="19" t="s">
        <v>82</v>
      </c>
      <c r="B104" s="36" t="s">
        <v>367</v>
      </c>
      <c r="C104" s="9" t="s">
        <v>335</v>
      </c>
      <c r="D104" s="34" t="s">
        <v>249</v>
      </c>
      <c r="G104" s="34"/>
    </row>
    <row r="105" spans="1:15" s="11" customFormat="1">
      <c r="A105" s="19" t="s">
        <v>83</v>
      </c>
      <c r="B105" s="36" t="s">
        <v>368</v>
      </c>
      <c r="C105" s="9" t="s">
        <v>291</v>
      </c>
      <c r="D105" s="34" t="s">
        <v>249</v>
      </c>
      <c r="G105" s="34"/>
    </row>
    <row r="106" spans="1:15" s="11" customFormat="1">
      <c r="A106" s="19" t="s">
        <v>84</v>
      </c>
      <c r="B106" s="36" t="s">
        <v>333</v>
      </c>
      <c r="C106" s="9" t="s">
        <v>204</v>
      </c>
      <c r="D106" s="34" t="s">
        <v>249</v>
      </c>
      <c r="G106" s="34"/>
    </row>
    <row r="107" spans="1:15" s="11" customFormat="1">
      <c r="A107" s="19" t="s">
        <v>85</v>
      </c>
      <c r="B107" s="36" t="s">
        <v>220</v>
      </c>
      <c r="C107" s="9" t="s">
        <v>205</v>
      </c>
      <c r="D107" s="34" t="s">
        <v>249</v>
      </c>
      <c r="G107" s="34"/>
    </row>
    <row r="108" spans="1:15" s="11" customFormat="1">
      <c r="A108" s="18" t="s">
        <v>5</v>
      </c>
      <c r="B108" s="66" t="s">
        <v>6</v>
      </c>
      <c r="C108" s="65" t="s">
        <v>7</v>
      </c>
      <c r="D108" s="34" t="s">
        <v>221</v>
      </c>
      <c r="G108" s="34"/>
    </row>
    <row r="109" spans="1:15" s="40" customFormat="1">
      <c r="A109" s="43"/>
      <c r="B109" s="44"/>
      <c r="C109" s="44"/>
      <c r="D109" s="44"/>
      <c r="G109" s="41"/>
      <c r="H109" s="44"/>
      <c r="I109" s="61"/>
    </row>
    <row r="110" spans="1:15" s="40" customFormat="1">
      <c r="A110" s="45"/>
      <c r="B110" s="46"/>
      <c r="C110" s="46"/>
      <c r="D110" s="46"/>
      <c r="G110" s="47"/>
      <c r="H110" s="46"/>
      <c r="I110" s="46"/>
    </row>
    <row r="111" spans="1:15" s="40" customFormat="1">
      <c r="A111" s="48"/>
      <c r="B111" s="49"/>
      <c r="C111" s="49"/>
      <c r="D111" s="49"/>
      <c r="G111" s="41"/>
      <c r="H111" s="49"/>
      <c r="I111" s="49"/>
    </row>
    <row r="112" spans="1:15" s="40" customFormat="1">
      <c r="A112" s="48"/>
      <c r="B112" s="49"/>
      <c r="C112" s="49"/>
      <c r="D112" s="49"/>
      <c r="G112" s="41"/>
      <c r="H112" s="49"/>
      <c r="I112" s="49"/>
    </row>
    <row r="113" spans="1:9" s="40" customFormat="1">
      <c r="A113" s="48"/>
      <c r="B113" s="49"/>
      <c r="C113" s="49"/>
      <c r="D113" s="49"/>
      <c r="G113" s="41"/>
      <c r="H113" s="49"/>
      <c r="I113" s="49"/>
    </row>
    <row r="114" spans="1:9" s="40" customFormat="1">
      <c r="A114" s="50"/>
      <c r="B114" s="51"/>
      <c r="C114" s="51"/>
      <c r="D114" s="51"/>
      <c r="G114" s="41"/>
      <c r="H114" s="51"/>
      <c r="I114" s="51"/>
    </row>
    <row r="115" spans="1:9" s="40" customFormat="1">
      <c r="A115" s="50"/>
      <c r="B115" s="51"/>
      <c r="C115" s="51"/>
      <c r="D115" s="51"/>
      <c r="G115" s="41"/>
      <c r="H115" s="51"/>
      <c r="I115" s="51"/>
    </row>
    <row r="116" spans="1:9" s="40" customFormat="1">
      <c r="A116" s="48"/>
      <c r="B116" s="49"/>
      <c r="C116" s="49"/>
      <c r="D116" s="49"/>
      <c r="G116" s="41"/>
      <c r="H116" s="49"/>
      <c r="I116" s="49"/>
    </row>
    <row r="117" spans="1:9" s="40" customFormat="1">
      <c r="A117" s="48"/>
      <c r="B117" s="49"/>
      <c r="C117" s="49"/>
      <c r="D117" s="49"/>
      <c r="G117" s="41"/>
      <c r="H117" s="49"/>
      <c r="I117" s="49"/>
    </row>
    <row r="118" spans="1:9" s="40" customFormat="1" ht="18" customHeight="1">
      <c r="A118" s="45"/>
      <c r="B118" s="45"/>
      <c r="C118" s="45"/>
      <c r="D118" s="45"/>
      <c r="G118" s="41"/>
      <c r="H118" s="46"/>
      <c r="I118" s="46"/>
    </row>
    <row r="119" spans="1:9" s="40" customFormat="1">
      <c r="A119" s="48"/>
      <c r="B119" s="49"/>
      <c r="C119" s="49"/>
      <c r="D119" s="49"/>
      <c r="G119" s="41"/>
      <c r="H119" s="49"/>
      <c r="I119" s="49"/>
    </row>
    <row r="120" spans="1:9" s="40" customFormat="1">
      <c r="A120" s="50"/>
      <c r="B120" s="51"/>
      <c r="C120" s="51"/>
      <c r="D120" s="51"/>
      <c r="G120" s="41"/>
      <c r="H120" s="49"/>
      <c r="I120" s="49"/>
    </row>
    <row r="121" spans="1:9" s="40" customFormat="1">
      <c r="A121" s="50"/>
      <c r="B121" s="51"/>
      <c r="C121" s="51"/>
      <c r="D121" s="51"/>
      <c r="G121" s="41"/>
      <c r="H121" s="49"/>
    </row>
    <row r="122" spans="1:9" s="40" customFormat="1">
      <c r="A122" s="50"/>
      <c r="B122" s="51"/>
      <c r="C122" s="51"/>
      <c r="D122" s="51"/>
      <c r="G122" s="41"/>
      <c r="H122" s="49"/>
    </row>
    <row r="123" spans="1:9" s="40" customFormat="1">
      <c r="A123" s="50"/>
      <c r="B123" s="51"/>
      <c r="C123" s="51"/>
      <c r="D123" s="51"/>
      <c r="G123" s="41"/>
      <c r="H123" s="49"/>
    </row>
    <row r="124" spans="1:9" s="40" customFormat="1">
      <c r="A124" s="50"/>
      <c r="B124" s="51"/>
      <c r="C124" s="51"/>
      <c r="D124" s="51"/>
      <c r="G124" s="41"/>
    </row>
    <row r="125" spans="1:9" s="40" customFormat="1">
      <c r="A125" s="45"/>
      <c r="B125" s="52"/>
      <c r="C125" s="52"/>
      <c r="D125" s="52"/>
      <c r="G125" s="41"/>
    </row>
    <row r="126" spans="1:9" s="40" customFormat="1">
      <c r="A126" s="53"/>
      <c r="B126" s="52"/>
      <c r="C126" s="52"/>
      <c r="D126" s="52"/>
      <c r="G126" s="41"/>
    </row>
    <row r="127" spans="1:9" s="40" customFormat="1">
      <c r="A127" s="48"/>
      <c r="B127" s="49"/>
      <c r="C127" s="49"/>
      <c r="D127" s="49"/>
      <c r="G127" s="41"/>
      <c r="H127" s="49"/>
    </row>
    <row r="128" spans="1:9" s="40" customFormat="1">
      <c r="A128" s="45"/>
      <c r="B128" s="46"/>
      <c r="C128" s="46"/>
      <c r="D128" s="46"/>
      <c r="G128" s="41"/>
      <c r="H128" s="46"/>
    </row>
    <row r="129" spans="1:8" s="40" customFormat="1">
      <c r="A129" s="48"/>
      <c r="B129" s="46"/>
      <c r="C129" s="46"/>
      <c r="D129" s="46"/>
      <c r="G129" s="41"/>
      <c r="H129" s="49"/>
    </row>
    <row r="130" spans="1:8" s="40" customFormat="1">
      <c r="A130" s="50"/>
      <c r="B130" s="46"/>
      <c r="C130" s="46"/>
      <c r="D130" s="46"/>
      <c r="G130" s="41"/>
      <c r="H130" s="49"/>
    </row>
    <row r="131" spans="1:8" s="40" customFormat="1">
      <c r="A131" s="50"/>
      <c r="B131" s="46"/>
      <c r="C131" s="46"/>
      <c r="D131" s="46"/>
      <c r="G131" s="41"/>
      <c r="H131" s="49"/>
    </row>
    <row r="132" spans="1:8" s="40" customFormat="1">
      <c r="A132" s="50"/>
      <c r="B132" s="46"/>
      <c r="C132" s="46"/>
      <c r="D132" s="46"/>
      <c r="G132" s="41"/>
      <c r="H132" s="49"/>
    </row>
    <row r="133" spans="1:8" s="40" customFormat="1">
      <c r="A133" s="54"/>
      <c r="B133" s="46"/>
      <c r="C133" s="46"/>
      <c r="D133" s="46"/>
      <c r="G133" s="41"/>
      <c r="H133" s="49"/>
    </row>
    <row r="134" spans="1:8" s="40" customFormat="1">
      <c r="A134" s="54"/>
      <c r="B134" s="46"/>
      <c r="C134" s="46"/>
      <c r="D134" s="46"/>
      <c r="G134" s="41"/>
      <c r="H134" s="49"/>
    </row>
    <row r="135" spans="1:8" s="40" customFormat="1">
      <c r="A135" s="54"/>
      <c r="B135" s="46"/>
      <c r="C135" s="46"/>
      <c r="D135" s="46"/>
      <c r="G135" s="41"/>
      <c r="H135" s="49"/>
    </row>
    <row r="136" spans="1:8" s="40" customFormat="1">
      <c r="A136" s="54"/>
      <c r="B136" s="46"/>
      <c r="C136" s="46"/>
      <c r="D136" s="46"/>
      <c r="G136" s="41"/>
      <c r="H136" s="49"/>
    </row>
    <row r="137" spans="1:8" s="40" customFormat="1">
      <c r="A137" s="50"/>
      <c r="B137" s="49"/>
      <c r="C137" s="49"/>
      <c r="D137" s="49"/>
      <c r="G137" s="41"/>
    </row>
    <row r="138" spans="1:8" s="40" customFormat="1">
      <c r="A138" s="50"/>
      <c r="B138" s="49"/>
      <c r="C138" s="49"/>
      <c r="D138" s="49"/>
      <c r="G138" s="41"/>
    </row>
    <row r="139" spans="1:8" s="40" customFormat="1">
      <c r="A139" s="50"/>
      <c r="B139" s="49"/>
      <c r="C139" s="49"/>
      <c r="D139" s="49"/>
      <c r="G139" s="41"/>
    </row>
    <row r="140" spans="1:8" s="40" customFormat="1">
      <c r="A140" s="50"/>
      <c r="B140" s="49"/>
      <c r="C140" s="49"/>
      <c r="D140" s="49"/>
      <c r="G140" s="41"/>
    </row>
    <row r="141" spans="1:8" s="40" customFormat="1">
      <c r="A141" s="48"/>
      <c r="B141" s="46"/>
      <c r="C141" s="46"/>
      <c r="D141" s="46"/>
      <c r="G141" s="41"/>
    </row>
    <row r="142" spans="1:8" s="40" customFormat="1">
      <c r="A142" s="45"/>
      <c r="B142" s="46"/>
      <c r="C142" s="46"/>
      <c r="D142" s="46"/>
      <c r="G142" s="41"/>
    </row>
    <row r="143" spans="1:8" s="40" customFormat="1">
      <c r="A143" s="48"/>
      <c r="B143" s="49"/>
      <c r="C143" s="49"/>
      <c r="D143" s="49"/>
      <c r="G143" s="41"/>
      <c r="H143" s="49"/>
    </row>
    <row r="144" spans="1:8" s="40" customFormat="1">
      <c r="A144" s="48"/>
      <c r="B144" s="49"/>
      <c r="C144" s="49"/>
      <c r="D144" s="49"/>
      <c r="G144" s="41"/>
      <c r="H144" s="49"/>
    </row>
    <row r="145" spans="1:9" s="40" customFormat="1">
      <c r="A145" s="48"/>
      <c r="B145" s="49"/>
      <c r="C145" s="49"/>
      <c r="D145" s="49"/>
      <c r="G145" s="41"/>
      <c r="H145" s="49"/>
    </row>
    <row r="146" spans="1:9" s="40" customFormat="1">
      <c r="A146" s="45"/>
      <c r="B146" s="46"/>
      <c r="C146" s="46"/>
      <c r="D146" s="46"/>
      <c r="G146" s="41"/>
      <c r="H146" s="46"/>
    </row>
    <row r="147" spans="1:9" s="40" customFormat="1">
      <c r="A147" s="48"/>
      <c r="B147" s="49"/>
      <c r="C147" s="49"/>
      <c r="D147" s="49"/>
      <c r="G147" s="41"/>
      <c r="H147" s="49"/>
    </row>
    <row r="148" spans="1:9" s="40" customFormat="1">
      <c r="A148" s="48"/>
      <c r="B148" s="49"/>
      <c r="C148" s="49"/>
      <c r="D148" s="49"/>
      <c r="G148" s="41"/>
    </row>
    <row r="149" spans="1:9" s="40" customFormat="1">
      <c r="A149" s="45"/>
      <c r="B149" s="46"/>
      <c r="C149" s="46"/>
      <c r="D149" s="46"/>
      <c r="G149" s="41"/>
    </row>
    <row r="150" spans="1:9" s="40" customFormat="1">
      <c r="A150" s="43"/>
      <c r="B150" s="44"/>
      <c r="C150" s="44"/>
      <c r="D150" s="44"/>
      <c r="G150" s="41"/>
      <c r="H150" s="44"/>
    </row>
    <row r="151" spans="1:9" s="40" customFormat="1">
      <c r="A151" s="45"/>
      <c r="B151" s="46"/>
      <c r="C151" s="46"/>
      <c r="D151" s="46"/>
      <c r="G151" s="41"/>
      <c r="H151" s="44"/>
    </row>
    <row r="152" spans="1:9" s="40" customFormat="1">
      <c r="A152" s="45"/>
      <c r="B152" s="46"/>
      <c r="C152" s="46"/>
      <c r="D152" s="46"/>
      <c r="G152" s="41"/>
      <c r="H152" s="46"/>
      <c r="I152" s="42"/>
    </row>
    <row r="153" spans="1:9" s="40" customFormat="1">
      <c r="A153" s="45"/>
      <c r="B153" s="46"/>
      <c r="C153" s="46"/>
      <c r="D153" s="46"/>
      <c r="G153" s="41"/>
      <c r="H153" s="46"/>
    </row>
    <row r="154" spans="1:9" s="40" customFormat="1">
      <c r="A154" s="45"/>
      <c r="B154" s="46"/>
      <c r="C154" s="46"/>
      <c r="D154" s="46"/>
      <c r="G154" s="41"/>
      <c r="H154" s="46"/>
    </row>
    <row r="155" spans="1:9" s="40" customFormat="1">
      <c r="A155" s="43"/>
      <c r="B155" s="44"/>
      <c r="C155" s="44"/>
      <c r="D155" s="44"/>
      <c r="G155" s="41"/>
      <c r="H155" s="55"/>
    </row>
    <row r="156" spans="1:9" s="40" customFormat="1">
      <c r="A156" s="43"/>
      <c r="B156" s="44"/>
      <c r="C156" s="44"/>
      <c r="D156" s="44"/>
      <c r="G156" s="41"/>
      <c r="H156" s="55"/>
    </row>
    <row r="157" spans="1:9" s="40" customFormat="1">
      <c r="A157" s="43"/>
      <c r="B157" s="44"/>
      <c r="C157" s="44"/>
      <c r="D157" s="44"/>
      <c r="G157" s="41"/>
    </row>
    <row r="158" spans="1:9" s="40" customFormat="1">
      <c r="A158" s="45"/>
      <c r="B158" s="46"/>
      <c r="C158" s="46"/>
      <c r="D158" s="46"/>
      <c r="G158" s="41"/>
    </row>
    <row r="159" spans="1:9" s="40" customFormat="1">
      <c r="A159" s="45"/>
      <c r="B159" s="46"/>
      <c r="C159" s="46"/>
      <c r="D159" s="46"/>
      <c r="G159" s="41"/>
    </row>
    <row r="160" spans="1:9" s="40" customFormat="1">
      <c r="A160" s="45"/>
      <c r="B160" s="46"/>
      <c r="C160" s="46"/>
      <c r="D160" s="46"/>
      <c r="G160" s="41"/>
    </row>
    <row r="161" spans="1:7" s="40" customFormat="1">
      <c r="A161" s="45"/>
      <c r="B161" s="46"/>
      <c r="C161" s="46"/>
      <c r="D161" s="46"/>
      <c r="G161" s="41"/>
    </row>
    <row r="162" spans="1:7" s="40" customFormat="1">
      <c r="A162" s="45"/>
      <c r="B162" s="46"/>
      <c r="C162" s="46"/>
      <c r="D162" s="46"/>
      <c r="G162" s="41"/>
    </row>
    <row r="163" spans="1:7" s="40" customFormat="1">
      <c r="A163" s="45"/>
      <c r="B163" s="46"/>
      <c r="C163" s="46"/>
      <c r="D163" s="46"/>
      <c r="G163" s="41"/>
    </row>
    <row r="164" spans="1:7" s="40" customFormat="1">
      <c r="A164" s="48"/>
      <c r="B164" s="46"/>
      <c r="C164" s="46"/>
      <c r="D164" s="46"/>
      <c r="G164" s="41"/>
    </row>
    <row r="165" spans="1:7" s="40" customFormat="1">
      <c r="A165" s="45"/>
      <c r="B165" s="46"/>
      <c r="C165" s="46"/>
      <c r="D165" s="46"/>
      <c r="G165" s="41"/>
    </row>
    <row r="166" spans="1:7" s="40" customFormat="1">
      <c r="A166" s="48"/>
      <c r="B166" s="46"/>
      <c r="C166" s="46"/>
      <c r="D166" s="46"/>
      <c r="G166" s="41"/>
    </row>
    <row r="167" spans="1:7" s="40" customFormat="1">
      <c r="A167" s="48"/>
      <c r="B167" s="46"/>
      <c r="C167" s="46"/>
      <c r="D167" s="46"/>
      <c r="G167" s="41"/>
    </row>
    <row r="168" spans="1:7" s="40" customFormat="1">
      <c r="A168" s="45"/>
      <c r="B168" s="55"/>
      <c r="C168" s="55"/>
      <c r="D168" s="55"/>
      <c r="G168" s="41"/>
    </row>
    <row r="169" spans="1:7" s="40" customFormat="1">
      <c r="A169" s="43"/>
      <c r="B169" s="44"/>
      <c r="C169" s="44"/>
      <c r="D169" s="44"/>
      <c r="G169" s="41"/>
    </row>
    <row r="170" spans="1:7" s="40" customFormat="1">
      <c r="A170" s="43"/>
      <c r="B170" s="44"/>
      <c r="C170" s="44"/>
      <c r="D170" s="44"/>
      <c r="G170" s="41"/>
    </row>
    <row r="171" spans="1:7" s="40" customFormat="1">
      <c r="A171" s="45"/>
      <c r="B171" s="46"/>
      <c r="C171" s="46"/>
      <c r="D171" s="46"/>
      <c r="G171" s="41"/>
    </row>
    <row r="172" spans="1:7" s="40" customFormat="1">
      <c r="A172" s="45"/>
      <c r="B172" s="46"/>
      <c r="C172" s="46"/>
      <c r="D172" s="46"/>
    </row>
    <row r="173" spans="1:7" s="40" customFormat="1">
      <c r="A173" s="45"/>
      <c r="B173" s="46"/>
      <c r="C173" s="46"/>
      <c r="D173" s="46"/>
    </row>
    <row r="174" spans="1:7" s="40" customFormat="1">
      <c r="A174" s="45"/>
      <c r="B174" s="46"/>
      <c r="C174" s="46"/>
      <c r="D174" s="46"/>
    </row>
    <row r="175" spans="1:7" s="40" customFormat="1">
      <c r="A175" s="45"/>
      <c r="B175" s="46"/>
      <c r="C175" s="46"/>
      <c r="D175" s="46"/>
    </row>
    <row r="176" spans="1:7" s="40" customFormat="1">
      <c r="A176" s="45"/>
      <c r="B176" s="46"/>
      <c r="C176" s="46"/>
      <c r="D176" s="46"/>
      <c r="G176" s="41"/>
    </row>
    <row r="177" spans="1:7" s="40" customFormat="1">
      <c r="A177" s="45"/>
      <c r="B177" s="46"/>
      <c r="C177" s="46"/>
      <c r="D177" s="46"/>
      <c r="G177" s="41"/>
    </row>
    <row r="178" spans="1:7">
      <c r="A178" s="17"/>
    </row>
  </sheetData>
  <autoFilter ref="A4:N73"/>
  <phoneticPr fontId="7" type="noConversion"/>
  <pageMargins left="0.39000000000000007" right="0.39000000000000007" top="0.39000000000000007" bottom="0.39000000000000007" header="0.30000000000000004" footer="0.30000000000000004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150" workbookViewId="0">
      <selection activeCell="F21" sqref="F21"/>
    </sheetView>
  </sheetViews>
  <sheetFormatPr baseColWidth="10" defaultColWidth="8.83203125" defaultRowHeight="14" x14ac:dyDescent="0"/>
  <cols>
    <col min="1" max="1" width="12.5" customWidth="1"/>
  </cols>
  <sheetData>
    <row r="1" spans="1:2" ht="20">
      <c r="A1" s="62" t="s">
        <v>224</v>
      </c>
    </row>
    <row r="3" spans="1:2">
      <c r="A3" t="s">
        <v>217</v>
      </c>
      <c r="B3">
        <f>COUNTIF(IA!F:F,"God")</f>
        <v>0</v>
      </c>
    </row>
    <row r="4" spans="1:2">
      <c r="A4" t="s">
        <v>218</v>
      </c>
      <c r="B4">
        <f>COUNTIF(IA!F:F,"Mindre god")</f>
        <v>0</v>
      </c>
    </row>
    <row r="5" spans="1:2">
      <c r="A5" t="s">
        <v>294</v>
      </c>
      <c r="B5">
        <f>COUNTIF(IA!F:F,"Uegnet")</f>
        <v>0</v>
      </c>
    </row>
    <row r="6" spans="1:2">
      <c r="A6" t="s">
        <v>295</v>
      </c>
      <c r="B6">
        <f>COUNTIF(IA!F:F,"Finnes ikke")</f>
        <v>0</v>
      </c>
    </row>
    <row r="7" spans="1:2">
      <c r="A7" t="s">
        <v>278</v>
      </c>
      <c r="B7">
        <f>COUNTIF(IA!B:B,"*")-SUM(B3:B6)</f>
        <v>103</v>
      </c>
    </row>
  </sheetData>
  <phoneticPr fontId="7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7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IA</vt:lpstr>
      <vt:lpstr>Stat</vt:lpstr>
      <vt:lpstr>Sheet3</vt:lpstr>
    </vt:vector>
  </TitlesOfParts>
  <Company>USIT - UiO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IA-mal for fakultet</dc:title>
  <dc:creator>Tomm Eriksen</dc:creator>
  <cp:lastModifiedBy>Tomm Eriksen</cp:lastModifiedBy>
  <cp:lastPrinted>2009-10-04T20:23:50Z</cp:lastPrinted>
  <dcterms:created xsi:type="dcterms:W3CDTF">2009-08-18T10:17:26Z</dcterms:created>
  <dcterms:modified xsi:type="dcterms:W3CDTF">2013-01-24T14:16:46Z</dcterms:modified>
</cp:coreProperties>
</file>