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-1605" yWindow="-285" windowWidth="27180" windowHeight="15825"/>
  </bookViews>
  <sheets>
    <sheet name="Enkel Keynes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" l="1"/>
  <c r="D29" i="1"/>
  <c r="D28" i="1"/>
  <c r="B29" i="1"/>
  <c r="B16" i="1"/>
  <c r="C16" i="1"/>
  <c r="C28" i="1"/>
  <c r="C23" i="1"/>
  <c r="C24" i="1"/>
  <c r="B23" i="1"/>
  <c r="B28" i="1"/>
  <c r="C27" i="1"/>
  <c r="B24" i="1"/>
  <c r="B27" i="1"/>
  <c r="D27" i="1"/>
  <c r="D24" i="1"/>
  <c r="D23" i="1"/>
  <c r="D10" i="1"/>
  <c r="D13" i="1"/>
  <c r="B20" i="1"/>
</calcChain>
</file>

<file path=xl/sharedStrings.xml><?xml version="1.0" encoding="utf-8"?>
<sst xmlns="http://schemas.openxmlformats.org/spreadsheetml/2006/main" count="37" uniqueCount="31">
  <si>
    <t xml:space="preserve">Modell: </t>
  </si>
  <si>
    <t>Verdi</t>
  </si>
  <si>
    <t>Eksogene</t>
  </si>
  <si>
    <t>Opprinnelig verdi</t>
  </si>
  <si>
    <t xml:space="preserve">Ny verdi </t>
  </si>
  <si>
    <t>Endring (delta)</t>
  </si>
  <si>
    <t>I</t>
  </si>
  <si>
    <t>ΔY</t>
  </si>
  <si>
    <t>ΔC</t>
  </si>
  <si>
    <t>Parametere (faste)</t>
  </si>
  <si>
    <t>Parametere (sjokk)</t>
  </si>
  <si>
    <t xml:space="preserve">La ellers resten stå uendret (det regnes ut automatisk) </t>
  </si>
  <si>
    <t xml:space="preserve">Når dere endrer ting, så kan dere endre "Opprinnelig verdi" og "Ny verdi". I tillegg kan dere endre de faste parameterne. </t>
  </si>
  <si>
    <t>c_1</t>
  </si>
  <si>
    <t>z^C</t>
  </si>
  <si>
    <t>Multiplikator</t>
  </si>
  <si>
    <t>Endogene variable</t>
  </si>
  <si>
    <t>Ny verdi</t>
  </si>
  <si>
    <t>Y</t>
  </si>
  <si>
    <t>C</t>
  </si>
  <si>
    <t>Endogen variabel utenfor modellen</t>
  </si>
  <si>
    <t>Y = C + I +G</t>
  </si>
  <si>
    <t xml:space="preserve">C = z^C + c_1(Y-T) </t>
  </si>
  <si>
    <t>T</t>
  </si>
  <si>
    <t>Privat sparing:  S = Y - T - C</t>
  </si>
  <si>
    <t>Offentlig sparing = T - C^G</t>
  </si>
  <si>
    <t>C^G</t>
  </si>
  <si>
    <t>I^G</t>
  </si>
  <si>
    <t>G = C^G+I^G</t>
  </si>
  <si>
    <t>ER SUMMEN AV C^G og I^G</t>
  </si>
  <si>
    <t>Landets sparing =I+I^G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</si>
</sst>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0" fontId="0" fillId="3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17</xdr:row>
          <xdr:rowOff>161925</xdr:rowOff>
        </xdr:from>
        <xdr:to>
          <xdr:col>0</xdr:col>
          <xdr:colOff>609600</xdr:colOff>
          <xdr:row>20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22</xdr:row>
          <xdr:rowOff>0</xdr:rowOff>
        </xdr:from>
        <xdr:to>
          <xdr:col>6</xdr:col>
          <xdr:colOff>571500</xdr:colOff>
          <xdr:row>24</xdr:row>
          <xdr:rowOff>38100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24</xdr:row>
          <xdr:rowOff>0</xdr:rowOff>
        </xdr:from>
        <xdr:to>
          <xdr:col>6</xdr:col>
          <xdr:colOff>28575</xdr:colOff>
          <xdr:row>25</xdr:row>
          <xdr:rowOff>47625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9"/>
  <sheetViews>
    <sheetView tabSelected="1" zoomScaleNormal="100" workbookViewId="0">
      <selection activeCell="C30" sqref="C30"/>
    </sheetView>
  </sheetViews>
  <sheetFormatPr baseColWidth="10" defaultColWidth="8.85546875" defaultRowHeight="15" x14ac:dyDescent="0.25"/>
  <cols>
    <col min="1" max="1" width="24.42578125" bestFit="1" customWidth="1"/>
    <col min="2" max="2" width="19.7109375" bestFit="1" customWidth="1"/>
    <col min="3" max="4" width="12" customWidth="1"/>
    <col min="6" max="6" width="16.7109375" bestFit="1" customWidth="1"/>
    <col min="8" max="8" width="14.28515625" bestFit="1" customWidth="1"/>
  </cols>
  <sheetData>
    <row r="1" spans="1:5" s="2" customFormat="1" x14ac:dyDescent="0.25">
      <c r="A1" s="1" t="s">
        <v>0</v>
      </c>
      <c r="B1" s="4" t="s">
        <v>12</v>
      </c>
      <c r="C1" s="4"/>
      <c r="D1" s="4"/>
    </row>
    <row r="2" spans="1:5" s="2" customFormat="1" x14ac:dyDescent="0.25">
      <c r="A2" s="1" t="s">
        <v>21</v>
      </c>
      <c r="B2" s="4" t="s">
        <v>11</v>
      </c>
      <c r="C2" s="4"/>
      <c r="D2" s="4"/>
    </row>
    <row r="3" spans="1:5" s="2" customFormat="1" x14ac:dyDescent="0.25">
      <c r="A3" s="1" t="s">
        <v>22</v>
      </c>
      <c r="B3" s="4"/>
      <c r="C3" s="4"/>
      <c r="D3" s="4"/>
    </row>
    <row r="5" spans="1:5" s="3" customFormat="1" x14ac:dyDescent="0.25">
      <c r="A5" s="3" t="s">
        <v>9</v>
      </c>
      <c r="B5" s="3" t="s">
        <v>1</v>
      </c>
    </row>
    <row r="6" spans="1:5" x14ac:dyDescent="0.25">
      <c r="A6" t="s">
        <v>13</v>
      </c>
      <c r="B6">
        <v>0.8</v>
      </c>
    </row>
    <row r="9" spans="1:5" x14ac:dyDescent="0.25">
      <c r="A9" s="3" t="s">
        <v>10</v>
      </c>
      <c r="B9" s="3" t="s">
        <v>3</v>
      </c>
      <c r="C9" s="3" t="s">
        <v>4</v>
      </c>
      <c r="D9" s="3" t="s">
        <v>5</v>
      </c>
    </row>
    <row r="10" spans="1:5" x14ac:dyDescent="0.25">
      <c r="A10" t="s">
        <v>14</v>
      </c>
      <c r="B10">
        <v>160</v>
      </c>
      <c r="C10">
        <v>160</v>
      </c>
      <c r="D10">
        <f>C10-B10</f>
        <v>0</v>
      </c>
      <c r="E10" s="3"/>
    </row>
    <row r="12" spans="1:5" x14ac:dyDescent="0.25">
      <c r="A12" s="3" t="s">
        <v>2</v>
      </c>
      <c r="B12" s="3" t="s">
        <v>3</v>
      </c>
      <c r="C12" s="3" t="s">
        <v>4</v>
      </c>
      <c r="D12" s="3" t="s">
        <v>5</v>
      </c>
    </row>
    <row r="13" spans="1:5" x14ac:dyDescent="0.25">
      <c r="A13" t="s">
        <v>6</v>
      </c>
      <c r="B13">
        <v>100</v>
      </c>
      <c r="C13">
        <v>100</v>
      </c>
      <c r="D13">
        <f>C13-B13</f>
        <v>0</v>
      </c>
    </row>
    <row r="14" spans="1:5" x14ac:dyDescent="0.25">
      <c r="A14" t="s">
        <v>26</v>
      </c>
      <c r="B14">
        <v>100</v>
      </c>
      <c r="C14">
        <v>100</v>
      </c>
    </row>
    <row r="15" spans="1:5" x14ac:dyDescent="0.25">
      <c r="A15" t="s">
        <v>27</v>
      </c>
      <c r="B15">
        <v>0</v>
      </c>
      <c r="C15">
        <v>0</v>
      </c>
    </row>
    <row r="16" spans="1:5" x14ac:dyDescent="0.25">
      <c r="A16" t="s">
        <v>28</v>
      </c>
      <c r="B16">
        <f>B14+B15</f>
        <v>100</v>
      </c>
      <c r="C16">
        <f>C14+C15</f>
        <v>100</v>
      </c>
      <c r="D16" t="s">
        <v>29</v>
      </c>
    </row>
    <row r="17" spans="1:5" x14ac:dyDescent="0.25">
      <c r="A17" t="s">
        <v>23</v>
      </c>
      <c r="B17">
        <v>100</v>
      </c>
      <c r="C17">
        <v>100</v>
      </c>
    </row>
    <row r="18" spans="1:5" x14ac:dyDescent="0.25">
      <c r="A18" s="3" t="s">
        <v>15</v>
      </c>
      <c r="B18" s="3" t="s">
        <v>1</v>
      </c>
    </row>
    <row r="20" spans="1:5" x14ac:dyDescent="0.25">
      <c r="B20">
        <f>1/(1-B6)</f>
        <v>5.0000000000000009</v>
      </c>
      <c r="C20" s="3"/>
      <c r="D20" s="3"/>
    </row>
    <row r="22" spans="1:5" x14ac:dyDescent="0.25">
      <c r="A22" s="3" t="s">
        <v>16</v>
      </c>
      <c r="B22" s="3" t="s">
        <v>3</v>
      </c>
      <c r="C22" s="3" t="s">
        <v>17</v>
      </c>
      <c r="D22" s="3" t="s">
        <v>5</v>
      </c>
    </row>
    <row r="23" spans="1:5" x14ac:dyDescent="0.25">
      <c r="A23" t="s">
        <v>18</v>
      </c>
      <c r="B23">
        <f>(1/(1-B6))*(B10-B6*B17+B16+B13)</f>
        <v>1400.0000000000002</v>
      </c>
      <c r="C23">
        <f>B20*(C10-B6*C17+C16+C13)</f>
        <v>1400.0000000000002</v>
      </c>
      <c r="D23">
        <f>C23-B23</f>
        <v>0</v>
      </c>
      <c r="E23" t="s">
        <v>7</v>
      </c>
    </row>
    <row r="24" spans="1:5" x14ac:dyDescent="0.25">
      <c r="A24" t="s">
        <v>19</v>
      </c>
      <c r="B24">
        <f>B10+B6*(B23-B17)</f>
        <v>1200.0000000000002</v>
      </c>
      <c r="C24">
        <f>C10+B6*(C23-C17)</f>
        <v>1200.0000000000002</v>
      </c>
      <c r="D24">
        <f>C24-B24</f>
        <v>0</v>
      </c>
      <c r="E24" t="s">
        <v>8</v>
      </c>
    </row>
    <row r="25" spans="1:5" x14ac:dyDescent="0.25">
      <c r="A25" s="3"/>
      <c r="B25" s="3"/>
      <c r="C25" s="3"/>
      <c r="D25" s="3"/>
    </row>
    <row r="26" spans="1:5" x14ac:dyDescent="0.25">
      <c r="A26" s="3" t="s">
        <v>20</v>
      </c>
    </row>
    <row r="27" spans="1:5" x14ac:dyDescent="0.25">
      <c r="A27" s="5" t="s">
        <v>24</v>
      </c>
      <c r="B27">
        <f>B23-B24-B17</f>
        <v>100</v>
      </c>
      <c r="C27">
        <f>C23-C24-B17</f>
        <v>100</v>
      </c>
      <c r="D27">
        <f>C27-B27</f>
        <v>0</v>
      </c>
    </row>
    <row r="28" spans="1:5" x14ac:dyDescent="0.25">
      <c r="A28" t="s">
        <v>25</v>
      </c>
      <c r="B28">
        <f>B17-B16</f>
        <v>0</v>
      </c>
      <c r="C28">
        <f>C17-C16</f>
        <v>0</v>
      </c>
      <c r="D28">
        <f t="shared" ref="D28:D29" si="0">C28-B28</f>
        <v>0</v>
      </c>
    </row>
    <row r="29" spans="1:5" x14ac:dyDescent="0.25">
      <c r="A29" t="s">
        <v>30</v>
      </c>
      <c r="B29">
        <f>B13+B15</f>
        <v>100</v>
      </c>
      <c r="C29">
        <f>C13+C15</f>
        <v>100</v>
      </c>
      <c r="D29">
        <f t="shared" si="0"/>
        <v>0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0</xdr:col>
                <xdr:colOff>76200</xdr:colOff>
                <xdr:row>17</xdr:row>
                <xdr:rowOff>161925</xdr:rowOff>
              </from>
              <to>
                <xdr:col>0</xdr:col>
                <xdr:colOff>609600</xdr:colOff>
                <xdr:row>20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DSMT4" shapeId="1026" r:id="rId6">
          <objectPr defaultSize="0" autoPict="0" r:id="rId7">
            <anchor moveWithCells="1" sizeWithCells="1">
              <from>
                <xdr:col>5</xdr:col>
                <xdr:colOff>0</xdr:colOff>
                <xdr:row>22</xdr:row>
                <xdr:rowOff>0</xdr:rowOff>
              </from>
              <to>
                <xdr:col>6</xdr:col>
                <xdr:colOff>571500</xdr:colOff>
                <xdr:row>24</xdr:row>
                <xdr:rowOff>38100</xdr:rowOff>
              </to>
            </anchor>
          </objectPr>
        </oleObject>
      </mc:Choice>
      <mc:Fallback>
        <oleObject progId="Equation.DSMT4" shapeId="1026" r:id="rId6"/>
      </mc:Fallback>
    </mc:AlternateContent>
    <mc:AlternateContent xmlns:mc="http://schemas.openxmlformats.org/markup-compatibility/2006">
      <mc:Choice Requires="x14">
        <oleObject progId="Equation.DSMT4" shapeId="1027" r:id="rId8">
          <objectPr defaultSize="0" autoPict="0" r:id="rId9">
            <anchor moveWithCells="1" sizeWithCells="1">
              <from>
                <xdr:col>5</xdr:col>
                <xdr:colOff>0</xdr:colOff>
                <xdr:row>24</xdr:row>
                <xdr:rowOff>0</xdr:rowOff>
              </from>
              <to>
                <xdr:col>6</xdr:col>
                <xdr:colOff>28575</xdr:colOff>
                <xdr:row>25</xdr:row>
                <xdr:rowOff>47625</xdr:rowOff>
              </to>
            </anchor>
          </objectPr>
        </oleObject>
      </mc:Choice>
      <mc:Fallback>
        <oleObject progId="Equation.DSMT4" shapeId="1027" r:id="rId8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Enkel Keynes</vt:lpstr>
      <vt:lpstr>Sheet2</vt:lpstr>
      <vt:lpstr>Sheet3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Kallåk Anundsen</dc:creator>
  <cp:lastModifiedBy>Steinar Holden</cp:lastModifiedBy>
  <dcterms:created xsi:type="dcterms:W3CDTF">2012-08-25T12:15:37Z</dcterms:created>
  <dcterms:modified xsi:type="dcterms:W3CDTF">2015-09-02T10:33:31Z</dcterms:modified>
</cp:coreProperties>
</file>